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890" yWindow="165" windowWidth="14805" windowHeight="7950" tabRatio="965"/>
  </bookViews>
  <sheets>
    <sheet name="LAVORI STRADALI" sheetId="1" r:id="rId1"/>
    <sheet name="LAVORI DI PROGETTAZIONE" sheetId="17" r:id="rId2"/>
    <sheet name="COSTRUZIONI E RISTRUTTURAZIONI" sheetId="5" r:id="rId3"/>
    <sheet name="ACQUA- FOGNATURE- DEPURAZIONE-" sheetId="3" r:id="rId4"/>
    <sheet name="IMPIANTI ELETTRICI E MECCANICI " sheetId="4" r:id="rId5"/>
    <sheet name="FERROVIE" sheetId="8" r:id="rId6"/>
    <sheet name="AMBIENTE" sheetId="15" r:id="rId7"/>
    <sheet name="LAVORI CONDOTTE GAS - PETROLIO" sheetId="13" r:id="rId8"/>
    <sheet name="SPAZI VERDI" sheetId="14" r:id="rId9"/>
    <sheet name="FORNITURE" sheetId="16" r:id="rId10"/>
  </sheets>
  <calcPr calcId="125725"/>
</workbook>
</file>

<file path=xl/calcChain.xml><?xml version="1.0" encoding="utf-8"?>
<calcChain xmlns="http://schemas.openxmlformats.org/spreadsheetml/2006/main">
  <c r="G1" i="16"/>
  <c r="G1" i="14"/>
  <c r="G1" i="13"/>
  <c r="G1" i="15"/>
  <c r="G1" i="8"/>
  <c r="G1" i="4"/>
  <c r="G1" i="3"/>
  <c r="G1" i="5"/>
  <c r="G1" i="17"/>
  <c r="G11" i="1"/>
</calcChain>
</file>

<file path=xl/sharedStrings.xml><?xml version="1.0" encoding="utf-8"?>
<sst xmlns="http://schemas.openxmlformats.org/spreadsheetml/2006/main" count="285" uniqueCount="156">
  <si>
    <t>Nome contratto</t>
  </si>
  <si>
    <t>Durata contratto</t>
  </si>
  <si>
    <t>Data presentazione offerta</t>
  </si>
  <si>
    <t>ACQUA- FOGNATURE- DEPURAZIONE</t>
  </si>
  <si>
    <t>Autorita contrattante</t>
  </si>
  <si>
    <t>Valore stimato senza IVA</t>
  </si>
  <si>
    <t>LAVORI CONDOTTE GAS - PETROLIO</t>
  </si>
  <si>
    <t>SPAZI VERDI</t>
  </si>
  <si>
    <t>COSTRUZIONI E RISTRUTTURAZIONE</t>
  </si>
  <si>
    <t>AMBIENTE</t>
  </si>
  <si>
    <t xml:space="preserve">FORNITURE </t>
  </si>
  <si>
    <t>LAVORI IMPIANTI ELETTRICI, MECCANICI E A GAS</t>
  </si>
  <si>
    <t>LAVORI DI PROGETTAZIONE</t>
  </si>
  <si>
    <t>No. annuncio SEAP</t>
  </si>
  <si>
    <t>Provincia di Brasov</t>
  </si>
  <si>
    <t>città di Cluj - Napoca</t>
  </si>
  <si>
    <t>Progettazione ed esecuzione parcheggio Hasdeu, via Pastorului nr. 67-69, Cluj-Napoca</t>
  </si>
  <si>
    <t>36 mesi</t>
  </si>
  <si>
    <t>30 mesi</t>
  </si>
  <si>
    <t>6 mesi</t>
  </si>
  <si>
    <t>12 mesi</t>
  </si>
  <si>
    <t>48 mesi</t>
  </si>
  <si>
    <t xml:space="preserve">Ammodernamento e riabilitazione Strada Provinciale-DJ 104L Bunesti-Viscri- Dacia, km 0+000-15+065, Provincia Brasov </t>
  </si>
  <si>
    <t>SNTFC "CFR CALATORI" S.A." (Societa Nazionale delle Ferrovie)</t>
  </si>
  <si>
    <t>FERROVIE</t>
  </si>
  <si>
    <t>GARE / ANNUNCI DI PARTECIPAZIONE</t>
  </si>
  <si>
    <t>24 mesi</t>
  </si>
  <si>
    <t xml:space="preserve">Assistenza tecnica per la preparazione dell'Applicazione di sovvenzione e dei documenti di gara per il progetto regionale di sviluppo delle infrastrutture di acqua ed acque reflue nella Provincia Maramures, nel periodo 2014-2020 </t>
  </si>
  <si>
    <t>VITAL SA Baia Mare, citta di Baia Mare</t>
  </si>
  <si>
    <t>60 mesi</t>
  </si>
  <si>
    <t>Riabilitazione Strada Provinciale - DJ 132, Rupea-Homorod-Jimbor-lim. , Provincia di Harghita, km 0+000 - 18+250 - lavori stradali + riabilitazione ponti, realizzazione pontini per le strade laterali e per l'entrate nei cortili, realizzazione dei fossati in calcestruzzo/terra; rinnovamento segnaletica stradale</t>
  </si>
  <si>
    <t>SC. HARVIZ SA</t>
  </si>
  <si>
    <t xml:space="preserve">Assistenza tecnica per la preparazione dell'Applicazione di finanziamento e della documentazione di concessione per il progetto regionale di sviluppo delle infrastrutture di acqua ed acque reflue nella Provincia di Harghita , nel periodo 2014-2020 (citta Miercurea-Ciuc, Provincia di Harghita) </t>
  </si>
  <si>
    <t>68 mesi</t>
  </si>
  <si>
    <t>S.C.NOVA APASERV S.A.BOTOSANI , citta Botosani</t>
  </si>
  <si>
    <t xml:space="preserve">Assistenza Tecnica per la progettazione e per il management del progetto - preparazione dell'Applicazione di finanziamento e della documentazione di concessione per il progetto regionale di sviluppo delle infrastrutture di acqua ed acque reflue nella Provincia di Botosani,  nel periodo  2014-2020  </t>
  </si>
  <si>
    <t>Data uscita annuncio</t>
  </si>
  <si>
    <t>10.10.16</t>
  </si>
  <si>
    <t>14.10.16</t>
  </si>
  <si>
    <t>17.10.16</t>
  </si>
  <si>
    <t>05.10.16</t>
  </si>
  <si>
    <t>14.11.16</t>
  </si>
  <si>
    <t>05.12.16</t>
  </si>
  <si>
    <t>24.11.16</t>
  </si>
  <si>
    <t>26.10.16</t>
  </si>
  <si>
    <t>21.11.16</t>
  </si>
  <si>
    <t>Institutul National de Cercetare Dezvoltare
pentru Fizica si Inginerie Nucleara "Horia
Hulubei""</t>
  </si>
  <si>
    <t>20.10.16</t>
  </si>
  <si>
    <t>"Cet Govora S.A"</t>
  </si>
  <si>
    <t>28.11.16</t>
  </si>
  <si>
    <t>Riparazione motori elettrici asincroni in media tensione (6kV) - accordo quadro con 3 operatori, Provincia di Valcea</t>
  </si>
  <si>
    <t xml:space="preserve">Fornitura- Acquisto di : Progettazione, Produzione, Consegna, Installazione, Collaudo, Test, Formazione, Messa in servizio e manutenzione di un sistema per la consegna dei fascicoli laser (LBDS) </t>
  </si>
  <si>
    <t>25 mesi</t>
  </si>
  <si>
    <t>21.10.16</t>
  </si>
  <si>
    <t xml:space="preserve">Esecuzione lavori di costruzione – autostrade, ponti stradali e strade per la realizzazione dell’autostrada Brasov-Targu Mures-Cluj-Oradea
Lotto 1 : Targu Mures – Ungheni + strada di collegamento in accordo con i termini contrattuali FIDIC Rosu; Lavori di costruzione autostrade, Lavori di costruzione di ponti stradali, Lavori di costruzione di strade
</t>
  </si>
  <si>
    <t xml:space="preserve">Compagnia Nazionale di Autostrade e Strade Nazionali della Romania SA </t>
  </si>
  <si>
    <t>78 mesi</t>
  </si>
  <si>
    <t>07.12.16</t>
  </si>
  <si>
    <t>Esecuzione per il completamento dei lavori al Nodo Gilau e la connessione tra Sezione 2B co Sottosezione 3A1, Autostrada Brasov-Targu Mures - Cluj - Oradea, in accordo con i termini contrattuali FIDIC Rosu; Lavori di costruzioni autostrade, Lavori di costruzione ponti stradali, Lavori di costruzione strade</t>
  </si>
  <si>
    <t>70 mesi</t>
  </si>
  <si>
    <t>Progettazione ed esecuzione lavori stradali per gli obiettivi di investimento : Lotto 1 - Progettazione ed esecuzione lavori di ammodernamento Strada Provinciale DJ 643C; Lotto 2 - Progettazione ed esecuzione lavori di ammodernamento Strada Provinciale  DJ 703D; Lotto 3 -  Progettazione ed esecuzione lavori di ammodernamento Strada Provinciale DJ 546E; Lotto 4 - Progettazione ed esecuzione lavori di ammodernamento Strada Provinciale DJ 678E</t>
  </si>
  <si>
    <t>Consiglio Provincia Olt</t>
  </si>
  <si>
    <t>25.10.16</t>
  </si>
  <si>
    <t>29.11.16</t>
  </si>
  <si>
    <t>Servizi di riparazione motori elettrici di trazione , tipo GDTM 533F, GDTM 533H, LJE 108-1 e gruppo generatore principale GCE 1100/10F - generatore ausiliario GE 575/8F ed altri servizi di riparazione notati nella presenza della Divisione CFR nel flusso di riparazione (Lotti 1-4)  (Accordo Quadro - 1 Operatore), Luogo : presso la società fornitrice Bucarest</t>
  </si>
  <si>
    <t>12.12.16</t>
  </si>
  <si>
    <t>Ministero della Difesa - Unità militare 02547 Bucarest</t>
  </si>
  <si>
    <t>37 mesi</t>
  </si>
  <si>
    <t>Progettazione ed esecuzione "Edificio amministrativo, capannone multifunzionale per manutenzione auto ed ammodernamento reti di servizi nella caserma 649 Bucarest", codice progetto 2014.I.649 Bucarest (progettazione architettonica, assistenza tecnica, esecuzione lavori di demolizione di edifici , costruzione edifici, lavori di installazione di impianti in edifici)</t>
  </si>
  <si>
    <t>27.10.16</t>
  </si>
  <si>
    <t>Compagnia Nazionale delle Ferrovie CFR - SA</t>
  </si>
  <si>
    <t>28.10.16</t>
  </si>
  <si>
    <t>Filiale Distribuzione Elettricità - Electrica Distribuzione Muntenia nord SA</t>
  </si>
  <si>
    <t>Progettazione ed esecuzione lavori di sostituzione impianto SBW della stazione Alunis, con impianto centralizzato elettrodinamico CED - tipo CR2 ed impianto BLA Deda - Alunis Mures - Reghin, provincia di Brasov</t>
  </si>
  <si>
    <t>Lavori di ammodernamento stazione 110/20 kV Vernesti ed integrazione nel sistema SCADA, Provincia di Buzau (progettazione tecnica di infrastrutture del traffico; lavori di segnaletica ferroviaria)</t>
  </si>
  <si>
    <t>31.10.16</t>
  </si>
  <si>
    <t>Provincia di Ilfov - Consiglio provincia di Ilfov</t>
  </si>
  <si>
    <t>08.12.16</t>
  </si>
  <si>
    <t xml:space="preserve">Esecuzione lavori di riabilitazione ed ammodernamento rete stradale e strade Provinciali nella Provincia di Ilfov - Strada Provinciale DJ 401A km. 0+000 (Comune Vidra) fino a km. 28+209 (Comune Domnesti) (esecuzione lavori di sovrastruttura stradale, cassette per l'allargamento delle strade, fossati, pontini per l'accesso nei cortili, strade laterali, marciapiedi, spostamento pali illuminazione, parcheggi, segnaletica, riparazione e manutenzione la struttura stradale </t>
  </si>
  <si>
    <t>18 mesi</t>
  </si>
  <si>
    <t>01.11.16</t>
  </si>
  <si>
    <t>Progettazione ed esecuzione lavori di ammodernamento marciapiedi alla stazione ferroviaria CF Miercurea Ciuc - Succursale RCF Brasov, città Brasov</t>
  </si>
  <si>
    <t>Compagnia Nazionale delle Ferrovie "CFR" - SA"</t>
  </si>
  <si>
    <t>06.12.16</t>
  </si>
  <si>
    <t>Amministrazione Dominio pubblico</t>
  </si>
  <si>
    <t>13 mesi</t>
  </si>
  <si>
    <t>Lavori di ammodernamento per i parchi giocchi , città Stefanesti - Valea Mare, Provincia di Arges (fornitura di attrezzatura per parchi giocchi e lavori di superficie per aree da gioco)</t>
  </si>
  <si>
    <t>2 mesi</t>
  </si>
  <si>
    <t>02.11.16</t>
  </si>
  <si>
    <t>365 gg</t>
  </si>
  <si>
    <t>HIDROELECTRICA SA</t>
  </si>
  <si>
    <t>Esecuzione lavori di riabilitazione ed ammodernamento attraverso la riparazione e/o sostituzione delle seguenti  strutture : turbine idrauliche ed installazioni ausiliarie, idrogeneratore, installazione di servizi (HA1), automazione e monitoraggio - progettare, smontare parti, ricondizionamento componenti, acquisizione di attrezzatura, trasporto, consegna, test, messa in servizio, formazione del personale - città Calimanesti, provincia di Valcea</t>
  </si>
  <si>
    <t>10.01.17</t>
  </si>
  <si>
    <t>04.11.16</t>
  </si>
  <si>
    <t>Consiglio Provincia Calarasi</t>
  </si>
  <si>
    <t xml:space="preserve"> Esecuzione lavori di ammodernamento e riabilitazione Strade Provinciali DJ401C Sezione (DJ301)CUCUIETI-PROGRESUL-SOHATU Incrocio
(DJ412) KM 21+500 – KM 11+623 e Strada Provinciale DJ412 Sezione SOHATU- Strada Provinciale DJ402 KM 61+780 – KM 55+535" (16111m) Provincia di Calarasi
</t>
  </si>
  <si>
    <t>Esecuzione lavori di riparazione marciapiedi alla stazione ferroviaria Craiova, città Craiova, Provincia di Dolj</t>
  </si>
  <si>
    <t>15 mesi</t>
  </si>
  <si>
    <t>08.11.16</t>
  </si>
  <si>
    <t xml:space="preserve">Esecuzione lavori di posa di binari - Riabilitazione piattaforma del binario, sostituzione delle apparecchiature e protezione degli impianti feroviari interessati dai lavori sul terrapieno e sovrastruttura dai bordi X e Y della stazione CF Unirea  </t>
  </si>
  <si>
    <t>Compagnia Nazionale delle Ferrovie CFR SA</t>
  </si>
  <si>
    <t>98 gg</t>
  </si>
  <si>
    <t>09.11.16</t>
  </si>
  <si>
    <t>20.12.16</t>
  </si>
  <si>
    <t>Accordo quadro (1 operatore)per l'esecuzione di servizi di manutenzione di impianti di segnalazione a LED, nella città Satu Mare, Provincia di Satu Mare</t>
  </si>
  <si>
    <t>Municipio Satu-Mare</t>
  </si>
  <si>
    <t>10.11.16</t>
  </si>
  <si>
    <t>Soc.Comm. Filiale Distribuzione Elettricità - Electrica Distribuzione Transilvania Sud SA</t>
  </si>
  <si>
    <t>Accordo quadro (1 operatore) per l'esecuzione di servizi di manutenzione di attrezzature di distribuzione elettrica (stazioni, PT, RED IN-MT-JT) all'interno della FDEE Elettrica Distribuzione Transilvania Sud, Provincia di Brasov</t>
  </si>
  <si>
    <t>LAVORI STRADALI</t>
  </si>
  <si>
    <t>11.11.16</t>
  </si>
  <si>
    <t>Filiale Distribuzione Elettricità - Electrica Distribuzione Transilvania Nord SA</t>
  </si>
  <si>
    <t>19.12.16</t>
  </si>
  <si>
    <t>Filiale Distribuzione Elettricità - Electrica Distribuzione Transilvania Sud SA</t>
  </si>
  <si>
    <t>13.12.16</t>
  </si>
  <si>
    <t>Accordo Quandro con 1 Operatore per Servizi di progettazione per la Società FDEE Elettrica Distribuzione Transilvania Nord , Provincia di Cluj, Bihor, Maramures, Satu-mare, Salaj, Bistrita-Nasaud - l'elaborazione della documentazione tecnico-economica (DTE) per  lavori di investimenti e riparazioni della FDEE Electrica Transilvania Nord SA (occorre il certificato tipo E1 rilasciato dall'Autorità Nazionale per la regolazione in materia di Energia (ANRE)</t>
  </si>
  <si>
    <t>Accordo Quandro con 1 Operatore per Servizi di progettazione per la Società FDEE Elettrica Distribuzione Transilvania Sud  - l'elaborazione della documentazione tecnico-economica per  lavori di investimenti e riparazioni della FDEE Electrica Transilvania Nord SA. L'elaborazione della documentazione sulle basi delle tematiche di progettazione, per le diverse fasi di progettazione SPF,SF CS, PT, DTAC , ecc. (occorre il certificato tipo E1 rilasciato dall'Autorità Nazionale per la regolazione in materia di Energia (ANRE), Provincia di Brasov</t>
  </si>
  <si>
    <t>18.01.16</t>
  </si>
  <si>
    <t>Esecuzione lavori di ammodernamento impianto(aggregato) idrico HS1 Slatina - turbina idraulica ed installazioni ausiliarie comprendenti delle attività occorrenti per realizzare unità e sottounità tecniche completi (progettazione, ricondizionamento, l'acquisizione di attrezzature, trasporto e consegna, lavori di montaggio, test, messa in servizio, formazione del personale); idrogeneratore, distribuzione 0,4KV ed automazione, città Slatina, Provincia di Olt (occorre il certificato tipo E1 rilasciato dall'Autorità Nazionale per la regolazione in materia di Energia (ANRE)</t>
  </si>
  <si>
    <t>Soc.Comm. Filiale Distribuzione Elettricità - Electrica Distribuzione Transilvania Nord SA</t>
  </si>
  <si>
    <t>Accordo Quadro con 1 Operatore per Servizi di manutenzione RED per la Soc. FDEE Elettrica Distribuzione Transilvania Nord (controllo periodico, revisioni tecniche, interventi casuali, riparazioni casuali, riparazioni lvl III(R1), IV(R2), lavori svolti nei laboratori. Provincia di : Cluj, Bihor, Maramures, Satu-Mare, salaj, Bistrita-Nasaud</t>
  </si>
  <si>
    <t>sospesa dal 01.11.16</t>
  </si>
  <si>
    <t>sospesa dal 02.11.16</t>
  </si>
  <si>
    <t>(sospesa dal 04.11.16) 22.11.16</t>
  </si>
  <si>
    <t>16.11.16</t>
  </si>
  <si>
    <t>Compagnia Nazionale di Trasporto dell'Energia Elettrica - Transelectrica SA</t>
  </si>
  <si>
    <t>Esecuzione lavori per l'aumento della sicurezza di funzionamento della RK LEA 400kV Bucuresti Sud - Pelicanu, Linea Aerea Elettrica 400kV Bucuresti Sud - Pelicanu, Macroregione tre, in conformità al capitolato tecnico,  certificati D2 rilasciato dall'Autorità Nazionale per la regolazione in materia di Energia (ANRE), certificato ANRE</t>
  </si>
  <si>
    <t>17.11.16</t>
  </si>
  <si>
    <t>CEZ Distribuzione SA , Provincia di Craiova</t>
  </si>
  <si>
    <t>Accordo Quadro (1 Operatore) per lavori di progettazione ed esecuzione di ammodernamento stazioni di trasformazione, attraverso l'acquisizione e montaggio di blocchi distribuzione elettrica e di misurazione tipo BMPIP, nelle reti di distribuzione apartenenti alla CEZ Distribuzione SA, Provincia di Dolj</t>
  </si>
  <si>
    <t>22.12.16</t>
  </si>
  <si>
    <t>Progettazione ed esecuzione lavori di ammodernamento Light - SCADA stazione di trasformazione 100/MT KV Valcele, Provincia di Arges (progettazione DDE, As Built ed esecuzione)</t>
  </si>
  <si>
    <t>5 mesi</t>
  </si>
  <si>
    <t>18.11.16</t>
  </si>
  <si>
    <t>Consiglio della provincia di Gorj</t>
  </si>
  <si>
    <t>27.12.16</t>
  </si>
  <si>
    <t>Esecuzione lavori di riabilitazione strada provinciale 673, che attraversa le località Slivilesti, Siacu, Bolbosi, Igirosu, Borascu, Calaparu, Turceni, Breoseni, fino alla strada nazionale DN66 (E79), provincia di Gorj (29.746m)</t>
  </si>
  <si>
    <t>Accordo quadro (1 operatore) per l'acquisizione, trasporto e messa in opera di misto asfaltico stoccabile, inverno 2016-2020</t>
  </si>
  <si>
    <t>Compagnia Nazionale di Amministrazione delle Infrastrutture stradali SA</t>
  </si>
  <si>
    <t>Accordo quadro (1 Operatore) per lavori di progettazione,esecuzione e fornitura per l' ampliamento sistema SCADA attraverso il montaggio di n.300 apparecchi azionati a distanza in LEA 20 kV (parte dei materiali appartengono alla CEZ Distribuzione SA) nel periodo 2017-2019</t>
  </si>
  <si>
    <t>Progettazione ed esecuzione - Palestra Polivalente -5000 posti, nel Municipio Constanta, Str.Aurel Vlaicu no.254, zona Badea Cartan, Provincia di Constanta</t>
  </si>
  <si>
    <t>Compagnia Nazionale degli Investimenti</t>
  </si>
  <si>
    <t>09.01.17</t>
  </si>
  <si>
    <t>87 mesi</t>
  </si>
  <si>
    <t>Esecuzione lavori di Riabilitazione Edificio "A-Panduri" - consolidamento, ammodernamento, sistemazione l'attico nel volume attuale, Strada Panduri no.90, sett.5 Bucarest</t>
  </si>
  <si>
    <t>72 mesi</t>
  </si>
  <si>
    <t>Esecuzione servizi di manutenzione di zone verdi - carico, trasporto, stoccaggio residui colturali dalle aree verdi del Municipio Cluj-Napoca (dominio pubblico)</t>
  </si>
  <si>
    <t>Municipio Cluj-Napoca</t>
  </si>
  <si>
    <t>23.12.16</t>
  </si>
  <si>
    <t>38 mesi</t>
  </si>
  <si>
    <t>Progettazione DDE, As Built ed esecuzione di : Ammodernamento stazione di trasformazione 110/20KV Stoina, Provincia di Gorj</t>
  </si>
  <si>
    <t>CEZ Distribuzione SA , Provincia di Gorj</t>
  </si>
  <si>
    <t>Progettazione DDE, As Built ed esecuzione di : Ammodernamento stazione di trasformazione 110/20KV Pojaru, Provincia di Gorj</t>
  </si>
  <si>
    <t>Progettazione ed esecuzione lavori di sostituzione impianto SBW della stazione Dumbravioara con impianto centralizzato elettrodinamico CED - tipo CR2 e impianto BLA Reghin - Dumbravioara , Dumbravioare - Targu Mures Nord - Succursale RCF Brasov (lavori di segnaletica ferroviaria)</t>
  </si>
  <si>
    <t>Accordo quadro (1 operatore) per servizi di riparazione e manutenzione tecnica all'interno dell'Ospedale psichiatrico prof.Dr.Alexandru Obregia, Bucarest</t>
  </si>
  <si>
    <t>Ospedale psichiatrico prof.Dr.Alexandru Obregia, Bucarest</t>
  </si>
</sst>
</file>

<file path=xl/styles.xml><?xml version="1.0" encoding="utf-8"?>
<styleSheet xmlns="http://schemas.openxmlformats.org/spreadsheetml/2006/main">
  <numFmts count="1">
    <numFmt numFmtId="164" formatCode="_-[$€-410]\ * #,##0.00_-;\-[$€-410]\ * #,##0.00_-;_-[$€-410]\ * &quot;-&quot;??_-;_-@_-"/>
  </numFmts>
  <fonts count="7">
    <font>
      <sz val="11"/>
      <color theme="1"/>
      <name val="Calibri"/>
      <family val="2"/>
      <scheme val="minor"/>
    </font>
    <font>
      <b/>
      <sz val="14"/>
      <color theme="1"/>
      <name val="Calibri"/>
      <family val="2"/>
      <charset val="238"/>
      <scheme val="minor"/>
    </font>
    <font>
      <b/>
      <sz val="12"/>
      <color theme="1"/>
      <name val="Book Antiqua"/>
      <family val="1"/>
      <charset val="238"/>
    </font>
    <font>
      <sz val="12"/>
      <color theme="1"/>
      <name val="Book Antiqua"/>
      <family val="1"/>
      <charset val="238"/>
    </font>
    <font>
      <sz val="11"/>
      <color theme="1"/>
      <name val="Book Antiqua"/>
      <family val="1"/>
      <charset val="238"/>
    </font>
    <font>
      <sz val="11"/>
      <name val="Book Antiqua"/>
      <family val="1"/>
      <charset val="238"/>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2">
    <xf numFmtId="0" fontId="0" fillId="0" borderId="0" xfId="0"/>
    <xf numFmtId="0" fontId="0" fillId="0" borderId="0" xfId="0" applyAlignment="1">
      <alignment wrapText="1"/>
    </xf>
    <xf numFmtId="0" fontId="0" fillId="0" borderId="0" xfId="0" applyAlignment="1">
      <alignment horizontal="center"/>
    </xf>
    <xf numFmtId="164" fontId="0" fillId="0" borderId="0" xfId="0" applyNumberFormat="1"/>
    <xf numFmtId="16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center"/>
    </xf>
    <xf numFmtId="0" fontId="3" fillId="0" borderId="0" xfId="0" applyFont="1"/>
    <xf numFmtId="164" fontId="3" fillId="0" borderId="0" xfId="0" applyNumberFormat="1" applyFont="1"/>
    <xf numFmtId="14" fontId="2" fillId="0" borderId="0" xfId="0" applyNumberFormat="1" applyFont="1" applyAlignment="1">
      <alignment horizontal="center" vertical="center"/>
    </xf>
    <xf numFmtId="164" fontId="3" fillId="0" borderId="0" xfId="0" applyNumberFormat="1" applyFont="1" applyAlignment="1">
      <alignment horizontal="center"/>
    </xf>
    <xf numFmtId="14" fontId="2" fillId="0" borderId="0" xfId="0" applyNumberFormat="1" applyFont="1" applyFill="1" applyAlignment="1">
      <alignment horizontal="center" vertical="center"/>
    </xf>
    <xf numFmtId="0" fontId="2" fillId="0" borderId="0" xfId="0" applyFont="1" applyFill="1" applyAlignment="1">
      <alignment horizontal="center"/>
    </xf>
    <xf numFmtId="0" fontId="2" fillId="0" borderId="0" xfId="0" applyFont="1" applyFill="1" applyBorder="1" applyAlignment="1">
      <alignment horizontal="center" wrapText="1"/>
    </xf>
    <xf numFmtId="0" fontId="1" fillId="0" borderId="0" xfId="0" applyFont="1" applyFill="1" applyAlignment="1">
      <alignment horizontal="center"/>
    </xf>
    <xf numFmtId="0" fontId="4" fillId="0" borderId="0" xfId="0" applyFont="1"/>
    <xf numFmtId="0" fontId="4" fillId="0" borderId="0" xfId="0" applyFont="1" applyAlignment="1">
      <alignment horizontal="center"/>
    </xf>
    <xf numFmtId="164" fontId="4" fillId="0" borderId="0" xfId="0" applyNumberFormat="1" applyFont="1" applyAlignment="1">
      <alignment horizontal="center"/>
    </xf>
    <xf numFmtId="164" fontId="4" fillId="0" borderId="0" xfId="0" applyNumberFormat="1" applyFont="1"/>
    <xf numFmtId="0" fontId="0" fillId="0" borderId="0" xfId="0" applyFont="1"/>
    <xf numFmtId="0" fontId="0" fillId="0" borderId="0" xfId="0" applyFont="1" applyAlignment="1">
      <alignment horizontal="center"/>
    </xf>
    <xf numFmtId="164" fontId="0" fillId="0" borderId="0" xfId="0" applyNumberFormat="1" applyFont="1" applyAlignment="1">
      <alignment horizontal="center"/>
    </xf>
    <xf numFmtId="0" fontId="4" fillId="0" borderId="0" xfId="0" applyFont="1" applyAlignment="1">
      <alignment horizontal="left"/>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64" fontId="4" fillId="0" borderId="1" xfId="0" applyNumberFormat="1" applyFont="1" applyFill="1" applyBorder="1" applyAlignment="1">
      <alignment vertical="center"/>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9" fontId="0" fillId="0" borderId="0" xfId="0" applyNumberFormat="1"/>
    <xf numFmtId="49" fontId="4" fillId="0" borderId="0" xfId="0" applyNumberFormat="1" applyFont="1"/>
    <xf numFmtId="49" fontId="0" fillId="0" borderId="0" xfId="0" applyNumberFormat="1" applyAlignment="1">
      <alignment horizontal="center" vertical="center"/>
    </xf>
    <xf numFmtId="49" fontId="4" fillId="0" borderId="0" xfId="0" applyNumberFormat="1" applyFont="1" applyAlignment="1">
      <alignment horizontal="center" vertical="center"/>
    </xf>
    <xf numFmtId="49" fontId="0" fillId="0" borderId="0" xfId="0" applyNumberFormat="1" applyAlignment="1">
      <alignment horizontal="center" vertical="center" wrapText="1"/>
    </xf>
    <xf numFmtId="49" fontId="4" fillId="0" borderId="0" xfId="0" applyNumberFormat="1" applyFont="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Fill="1" applyBorder="1" applyAlignment="1">
      <alignment horizontal="center" vertical="center"/>
    </xf>
    <xf numFmtId="49" fontId="0" fillId="0" borderId="0" xfId="0" applyNumberFormat="1" applyFont="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0" fillId="0" borderId="0" xfId="0" applyNumberFormat="1" applyAlignment="1">
      <alignment horizontal="center"/>
    </xf>
    <xf numFmtId="49" fontId="2" fillId="0" borderId="1" xfId="0" applyNumberFormat="1" applyFont="1" applyFill="1" applyBorder="1" applyAlignment="1">
      <alignment horizontal="center" vertical="center" wrapText="1"/>
    </xf>
    <xf numFmtId="49" fontId="4" fillId="0" borderId="0" xfId="0" applyNumberFormat="1" applyFont="1" applyAlignment="1">
      <alignment horizontal="center"/>
    </xf>
    <xf numFmtId="164" fontId="4" fillId="0" borderId="0" xfId="0" applyNumberFormat="1" applyFont="1" applyAlignment="1">
      <alignment horizontal="center" vertical="center" wrapText="1"/>
    </xf>
    <xf numFmtId="0" fontId="0" fillId="0" borderId="0" xfId="0" applyAlignment="1">
      <alignment horizontal="center" vertical="center" wrapText="1"/>
    </xf>
    <xf numFmtId="49" fontId="3" fillId="0" borderId="0" xfId="0" applyNumberFormat="1" applyFont="1" applyAlignment="1">
      <alignment horizontal="center"/>
    </xf>
    <xf numFmtId="49" fontId="2"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0" fillId="0" borderId="0" xfId="0" applyNumberFormat="1" applyFont="1"/>
    <xf numFmtId="164" fontId="0" fillId="0" borderId="0" xfId="0" applyNumberFormat="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6" fillId="0" borderId="0" xfId="0" applyFont="1"/>
    <xf numFmtId="0" fontId="5" fillId="0" borderId="0" xfId="0" applyFont="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0" xfId="0" applyFont="1" applyFill="1"/>
    <xf numFmtId="0" fontId="4" fillId="0" borderId="0" xfId="0" applyFont="1" applyFill="1" applyAlignment="1">
      <alignment horizontal="center" vertical="center" wrapText="1"/>
    </xf>
    <xf numFmtId="49" fontId="4" fillId="0" borderId="1" xfId="0" applyNumberFormat="1" applyFont="1" applyBorder="1" applyAlignment="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2</xdr:col>
      <xdr:colOff>828675</xdr:colOff>
      <xdr:row>8</xdr:row>
      <xdr:rowOff>147454</xdr:rowOff>
    </xdr:to>
    <xdr:pic>
      <xdr:nvPicPr>
        <xdr:cNvPr id="2" name="I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7150" y="0"/>
          <a:ext cx="2428875" cy="1747654"/>
        </a:xfrm>
        <a:prstGeom prst="ellipse">
          <a:avLst/>
        </a:prstGeom>
        <a:ln>
          <a:noFill/>
        </a:ln>
        <a:effectLst>
          <a:softEdge rad="112500"/>
        </a:effectLst>
      </xdr:spPr>
    </xdr:pic>
    <xdr:clientData/>
  </xdr:twoCellAnchor>
  <xdr:twoCellAnchor editAs="oneCell">
    <xdr:from>
      <xdr:col>5</xdr:col>
      <xdr:colOff>19049</xdr:colOff>
      <xdr:row>0</xdr:row>
      <xdr:rowOff>101120</xdr:rowOff>
    </xdr:from>
    <xdr:to>
      <xdr:col>6</xdr:col>
      <xdr:colOff>847725</xdr:colOff>
      <xdr:row>5</xdr:row>
      <xdr:rowOff>161925</xdr:rowOff>
    </xdr:to>
    <xdr:pic>
      <xdr:nvPicPr>
        <xdr:cNvPr id="3" name="Imagin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572499" y="101120"/>
          <a:ext cx="2047876" cy="106093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9:I31"/>
  <sheetViews>
    <sheetView tabSelected="1" workbookViewId="0">
      <selection activeCell="A13" sqref="A13"/>
    </sheetView>
  </sheetViews>
  <sheetFormatPr defaultRowHeight="15.75"/>
  <cols>
    <col min="1" max="1" width="11.5703125" style="35" customWidth="1"/>
    <col min="2" max="2" width="10.5703125" style="6" customWidth="1"/>
    <col min="3" max="3" width="48.7109375" style="7" customWidth="1"/>
    <col min="4" max="4" width="24.28515625" style="6" customWidth="1"/>
    <col min="5" max="5" width="17.42578125" style="8" customWidth="1"/>
    <col min="6" max="6" width="16.140625" style="6" customWidth="1"/>
    <col min="7" max="7" width="15" style="56" customWidth="1"/>
    <col min="8" max="9" width="9" style="7"/>
  </cols>
  <sheetData>
    <row r="9" spans="1:9" ht="16.5">
      <c r="D9" s="11"/>
    </row>
    <row r="10" spans="1:9" ht="16.5">
      <c r="D10" s="9"/>
    </row>
    <row r="11" spans="1:9" ht="16.5">
      <c r="C11" s="13" t="s">
        <v>25</v>
      </c>
      <c r="D11" s="9"/>
      <c r="G11" s="76">
        <f ca="1">TODAY()</f>
        <v>42703</v>
      </c>
    </row>
    <row r="12" spans="1:9" ht="16.5">
      <c r="C12" s="13" t="s">
        <v>109</v>
      </c>
      <c r="D12" s="9"/>
    </row>
    <row r="13" spans="1:9" ht="45" customHeight="1">
      <c r="A13" s="37" t="s">
        <v>36</v>
      </c>
      <c r="B13" s="38" t="s">
        <v>13</v>
      </c>
      <c r="C13" s="38" t="s">
        <v>0</v>
      </c>
      <c r="D13" s="38" t="s">
        <v>4</v>
      </c>
      <c r="E13" s="39" t="s">
        <v>5</v>
      </c>
      <c r="F13" s="38" t="s">
        <v>1</v>
      </c>
      <c r="G13" s="57" t="s">
        <v>2</v>
      </c>
      <c r="H13"/>
      <c r="I13"/>
    </row>
    <row r="14" spans="1:9" s="15" customFormat="1" ht="49.5">
      <c r="A14" s="40" t="s">
        <v>37</v>
      </c>
      <c r="B14" s="23">
        <v>170323</v>
      </c>
      <c r="C14" s="41" t="s">
        <v>22</v>
      </c>
      <c r="D14" s="41" t="s">
        <v>14</v>
      </c>
      <c r="E14" s="42">
        <v>6695654</v>
      </c>
      <c r="F14" s="41" t="s">
        <v>17</v>
      </c>
      <c r="G14" s="75" t="s">
        <v>121</v>
      </c>
    </row>
    <row r="15" spans="1:9" s="15" customFormat="1" ht="33">
      <c r="A15" s="40" t="s">
        <v>37</v>
      </c>
      <c r="B15" s="23">
        <v>170370</v>
      </c>
      <c r="C15" s="41" t="s">
        <v>16</v>
      </c>
      <c r="D15" s="41" t="s">
        <v>15</v>
      </c>
      <c r="E15" s="42">
        <v>5620994</v>
      </c>
      <c r="F15" s="41" t="s">
        <v>18</v>
      </c>
      <c r="G15" s="40" t="s">
        <v>122</v>
      </c>
    </row>
    <row r="16" spans="1:9" s="15" customFormat="1" ht="115.5">
      <c r="A16" s="40" t="s">
        <v>38</v>
      </c>
      <c r="B16" s="26">
        <v>170520</v>
      </c>
      <c r="C16" s="23" t="s">
        <v>30</v>
      </c>
      <c r="D16" s="26" t="s">
        <v>14</v>
      </c>
      <c r="E16" s="27">
        <v>8314348</v>
      </c>
      <c r="F16" s="26" t="s">
        <v>26</v>
      </c>
      <c r="G16" s="65" t="s">
        <v>123</v>
      </c>
    </row>
    <row r="17" spans="1:7" s="64" customFormat="1" ht="165">
      <c r="A17" s="65" t="s">
        <v>53</v>
      </c>
      <c r="B17" s="26">
        <v>170795</v>
      </c>
      <c r="C17" s="66" t="s">
        <v>54</v>
      </c>
      <c r="D17" s="66" t="s">
        <v>55</v>
      </c>
      <c r="E17" s="42">
        <v>64026060</v>
      </c>
      <c r="F17" s="26" t="s">
        <v>56</v>
      </c>
      <c r="G17" s="58" t="s">
        <v>57</v>
      </c>
    </row>
    <row r="18" spans="1:7" s="45" customFormat="1" ht="115.5">
      <c r="A18" s="65" t="s">
        <v>53</v>
      </c>
      <c r="B18" s="66">
        <v>170794</v>
      </c>
      <c r="C18" s="66" t="s">
        <v>58</v>
      </c>
      <c r="D18" s="66" t="s">
        <v>55</v>
      </c>
      <c r="E18" s="67">
        <v>10913834</v>
      </c>
      <c r="F18" s="66" t="s">
        <v>59</v>
      </c>
      <c r="G18" s="65" t="s">
        <v>42</v>
      </c>
    </row>
    <row r="19" spans="1:7" s="45" customFormat="1" ht="165">
      <c r="A19" s="65" t="s">
        <v>62</v>
      </c>
      <c r="B19" s="66">
        <v>170769</v>
      </c>
      <c r="C19" s="66" t="s">
        <v>60</v>
      </c>
      <c r="D19" s="66" t="s">
        <v>61</v>
      </c>
      <c r="E19" s="68">
        <v>9365655</v>
      </c>
      <c r="F19" s="66" t="s">
        <v>17</v>
      </c>
      <c r="G19" s="65" t="s">
        <v>49</v>
      </c>
    </row>
    <row r="20" spans="1:7" s="71" customFormat="1" ht="181.5">
      <c r="A20" s="72" t="s">
        <v>75</v>
      </c>
      <c r="B20" s="73">
        <v>171045</v>
      </c>
      <c r="C20" s="73" t="s">
        <v>78</v>
      </c>
      <c r="D20" s="73" t="s">
        <v>76</v>
      </c>
      <c r="E20" s="74">
        <v>14475230</v>
      </c>
      <c r="F20" s="73" t="s">
        <v>79</v>
      </c>
      <c r="G20" s="72" t="s">
        <v>77</v>
      </c>
    </row>
    <row r="21" spans="1:7" s="45" customFormat="1" ht="148.5">
      <c r="A21" s="65" t="s">
        <v>93</v>
      </c>
      <c r="B21" s="66">
        <v>171163</v>
      </c>
      <c r="C21" s="66" t="s">
        <v>95</v>
      </c>
      <c r="D21" s="66" t="s">
        <v>94</v>
      </c>
      <c r="E21" s="68">
        <v>5732621</v>
      </c>
      <c r="F21" s="66" t="s">
        <v>17</v>
      </c>
      <c r="G21" s="65" t="s">
        <v>57</v>
      </c>
    </row>
    <row r="22" spans="1:7" s="15" customFormat="1" ht="99">
      <c r="A22" s="65" t="s">
        <v>133</v>
      </c>
      <c r="B22" s="66">
        <v>171536</v>
      </c>
      <c r="C22" s="66" t="s">
        <v>136</v>
      </c>
      <c r="D22" s="66" t="s">
        <v>134</v>
      </c>
      <c r="E22" s="68">
        <v>12921215</v>
      </c>
      <c r="F22" s="66" t="s">
        <v>26</v>
      </c>
      <c r="G22" s="65" t="s">
        <v>135</v>
      </c>
    </row>
    <row r="23" spans="1:7" s="15" customFormat="1" ht="16.5">
      <c r="A23" s="36"/>
      <c r="B23" s="16"/>
      <c r="D23" s="16"/>
      <c r="E23" s="18"/>
      <c r="F23" s="16"/>
      <c r="G23" s="53"/>
    </row>
    <row r="24" spans="1:7" s="15" customFormat="1" ht="16.5">
      <c r="A24" s="36"/>
      <c r="B24" s="16"/>
      <c r="D24" s="16"/>
      <c r="E24" s="18"/>
      <c r="F24" s="16"/>
      <c r="G24" s="53"/>
    </row>
    <row r="25" spans="1:7" s="15" customFormat="1" ht="16.5">
      <c r="A25" s="36"/>
      <c r="B25" s="16"/>
      <c r="D25" s="16"/>
      <c r="E25" s="18"/>
      <c r="F25" s="16"/>
      <c r="G25" s="53"/>
    </row>
    <row r="26" spans="1:7" s="15" customFormat="1" ht="16.5">
      <c r="A26" s="36"/>
      <c r="B26" s="16"/>
      <c r="D26" s="16"/>
      <c r="E26" s="18"/>
      <c r="F26" s="16"/>
      <c r="G26" s="53"/>
    </row>
    <row r="27" spans="1:7" s="15" customFormat="1" ht="16.5">
      <c r="A27" s="36"/>
      <c r="B27" s="16"/>
      <c r="D27" s="16"/>
      <c r="E27" s="18"/>
      <c r="F27" s="16"/>
      <c r="G27" s="53"/>
    </row>
    <row r="28" spans="1:7" s="15" customFormat="1" ht="16.5">
      <c r="A28" s="36"/>
      <c r="B28" s="16"/>
      <c r="D28" s="16"/>
      <c r="E28" s="18"/>
      <c r="F28" s="16"/>
      <c r="G28" s="53"/>
    </row>
    <row r="29" spans="1:7" s="15" customFormat="1" ht="16.5">
      <c r="A29" s="36"/>
      <c r="B29" s="16"/>
      <c r="D29" s="16"/>
      <c r="E29" s="18"/>
      <c r="F29" s="16"/>
      <c r="G29" s="53"/>
    </row>
    <row r="30" spans="1:7" s="15" customFormat="1" ht="16.5">
      <c r="A30" s="36"/>
      <c r="B30" s="16"/>
      <c r="D30" s="16"/>
      <c r="E30" s="18"/>
      <c r="F30" s="16"/>
      <c r="G30" s="53"/>
    </row>
    <row r="31" spans="1:7" s="15" customFormat="1" ht="16.5">
      <c r="A31" s="36"/>
      <c r="B31" s="16"/>
      <c r="D31" s="16"/>
      <c r="E31" s="18"/>
      <c r="F31" s="16"/>
      <c r="G31" s="53"/>
    </row>
  </sheetData>
  <printOptions horizontalCentered="1"/>
  <pageMargins left="0" right="0" top="0.78740157480314965" bottom="0" header="0" footer="0"/>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dimension ref="A1:G10"/>
  <sheetViews>
    <sheetView workbookViewId="0">
      <selection activeCell="A3" sqref="A3"/>
    </sheetView>
  </sheetViews>
  <sheetFormatPr defaultRowHeight="15"/>
  <cols>
    <col min="1" max="1" width="11.140625" style="31" customWidth="1"/>
    <col min="2" max="2" width="13.28515625" customWidth="1"/>
    <col min="3" max="3" width="48.42578125" style="5" customWidth="1"/>
    <col min="4" max="4" width="21" customWidth="1"/>
    <col min="5" max="5" width="16" customWidth="1"/>
    <col min="6" max="6" width="12.28515625" customWidth="1"/>
    <col min="7" max="7" width="15.5703125" style="31" customWidth="1"/>
  </cols>
  <sheetData>
    <row r="1" spans="1:7" ht="16.5">
      <c r="C1" s="46" t="s">
        <v>10</v>
      </c>
      <c r="G1" s="76">
        <f ca="1">TODAY()</f>
        <v>42703</v>
      </c>
    </row>
    <row r="3" spans="1:7" ht="45" customHeight="1">
      <c r="A3" s="37" t="s">
        <v>36</v>
      </c>
      <c r="B3" s="38" t="s">
        <v>13</v>
      </c>
      <c r="C3" s="38" t="s">
        <v>0</v>
      </c>
      <c r="D3" s="38" t="s">
        <v>4</v>
      </c>
      <c r="E3" s="39" t="s">
        <v>5</v>
      </c>
      <c r="F3" s="38" t="s">
        <v>1</v>
      </c>
      <c r="G3" s="57" t="s">
        <v>2</v>
      </c>
    </row>
    <row r="4" spans="1:7" ht="115.5">
      <c r="A4" s="61" t="s">
        <v>47</v>
      </c>
      <c r="B4" s="62">
        <v>170723</v>
      </c>
      <c r="C4" s="62" t="s">
        <v>51</v>
      </c>
      <c r="D4" s="62" t="s">
        <v>46</v>
      </c>
      <c r="E4" s="63">
        <v>3977528</v>
      </c>
      <c r="F4" s="62" t="s">
        <v>52</v>
      </c>
      <c r="G4" s="61" t="s">
        <v>49</v>
      </c>
    </row>
    <row r="5" spans="1:7" ht="82.5">
      <c r="A5" s="65" t="s">
        <v>133</v>
      </c>
      <c r="B5" s="66">
        <v>171515</v>
      </c>
      <c r="C5" s="66" t="s">
        <v>137</v>
      </c>
      <c r="D5" s="66" t="s">
        <v>138</v>
      </c>
      <c r="E5" s="68">
        <v>2936867</v>
      </c>
      <c r="F5" s="66" t="s">
        <v>21</v>
      </c>
      <c r="G5" s="65" t="s">
        <v>92</v>
      </c>
    </row>
    <row r="6" spans="1:7" ht="16.5">
      <c r="A6" s="36"/>
      <c r="B6" s="45"/>
      <c r="C6" s="45"/>
      <c r="D6" s="45"/>
      <c r="E6" s="45"/>
      <c r="F6" s="45"/>
      <c r="G6" s="36"/>
    </row>
    <row r="7" spans="1:7" ht="16.5">
      <c r="A7" s="36"/>
      <c r="B7" s="45"/>
      <c r="C7" s="45"/>
      <c r="D7" s="45"/>
      <c r="E7" s="45"/>
      <c r="F7" s="45"/>
      <c r="G7" s="36"/>
    </row>
    <row r="8" spans="1:7" ht="16.5">
      <c r="A8" s="36"/>
      <c r="B8" s="45"/>
      <c r="C8" s="45"/>
      <c r="D8" s="45"/>
      <c r="E8" s="45"/>
      <c r="F8" s="45"/>
      <c r="G8" s="36"/>
    </row>
    <row r="9" spans="1:7" ht="16.5">
      <c r="A9" s="36"/>
      <c r="B9" s="45"/>
      <c r="C9" s="45"/>
      <c r="D9" s="45"/>
      <c r="E9" s="45"/>
      <c r="F9" s="45"/>
      <c r="G9" s="36"/>
    </row>
    <row r="10" spans="1:7" ht="16.5">
      <c r="A10" s="36"/>
      <c r="B10" s="45"/>
      <c r="C10" s="45"/>
      <c r="D10" s="45"/>
      <c r="E10" s="45"/>
      <c r="F10" s="45"/>
      <c r="G10" s="36"/>
    </row>
  </sheetData>
  <printOptions horizontalCentered="1"/>
  <pageMargins left="0" right="0" top="0.78740157480314965" bottom="0"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G19"/>
  <sheetViews>
    <sheetView topLeftCell="B1" zoomScaleNormal="100" workbookViewId="0">
      <selection activeCell="B4" sqref="B4"/>
    </sheetView>
  </sheetViews>
  <sheetFormatPr defaultRowHeight="15"/>
  <cols>
    <col min="1" max="1" width="10.7109375" style="35" customWidth="1"/>
    <col min="2" max="2" width="12.140625" customWidth="1"/>
    <col min="3" max="3" width="46.85546875" customWidth="1"/>
    <col min="4" max="4" width="21.5703125" customWidth="1"/>
    <col min="5" max="5" width="17" customWidth="1"/>
    <col min="6" max="6" width="13.140625" customWidth="1"/>
    <col min="7" max="7" width="15.28515625" style="31" customWidth="1"/>
  </cols>
  <sheetData>
    <row r="1" spans="1:7" ht="16.5">
      <c r="C1" s="46" t="s">
        <v>12</v>
      </c>
      <c r="G1" s="76">
        <f ca="1">TODAY()</f>
        <v>42703</v>
      </c>
    </row>
    <row r="3" spans="1:7" ht="45" customHeight="1">
      <c r="A3" s="28" t="s">
        <v>36</v>
      </c>
      <c r="B3" s="29" t="s">
        <v>13</v>
      </c>
      <c r="C3" s="29" t="s">
        <v>0</v>
      </c>
      <c r="D3" s="29" t="s">
        <v>4</v>
      </c>
      <c r="E3" s="30" t="s">
        <v>5</v>
      </c>
      <c r="F3" s="29" t="s">
        <v>1</v>
      </c>
      <c r="G3" s="52" t="s">
        <v>2</v>
      </c>
    </row>
    <row r="4" spans="1:7" s="15" customFormat="1" ht="115.5">
      <c r="A4" s="48" t="s">
        <v>40</v>
      </c>
      <c r="B4" s="49">
        <v>170265</v>
      </c>
      <c r="C4" s="49" t="s">
        <v>35</v>
      </c>
      <c r="D4" s="49" t="s">
        <v>34</v>
      </c>
      <c r="E4" s="50">
        <v>11172445</v>
      </c>
      <c r="F4" s="49" t="s">
        <v>33</v>
      </c>
      <c r="G4" s="48" t="s">
        <v>42</v>
      </c>
    </row>
    <row r="5" spans="1:7" s="15" customFormat="1" ht="99">
      <c r="A5" s="40" t="s">
        <v>38</v>
      </c>
      <c r="B5" s="23">
        <v>170532</v>
      </c>
      <c r="C5" s="23" t="s">
        <v>27</v>
      </c>
      <c r="D5" s="23" t="s">
        <v>28</v>
      </c>
      <c r="E5" s="24">
        <v>8374500</v>
      </c>
      <c r="F5" s="23" t="s">
        <v>29</v>
      </c>
      <c r="G5" s="48" t="s">
        <v>43</v>
      </c>
    </row>
    <row r="6" spans="1:7" s="15" customFormat="1" ht="115.5">
      <c r="A6" s="65" t="s">
        <v>39</v>
      </c>
      <c r="B6" s="66">
        <v>170628</v>
      </c>
      <c r="C6" s="66" t="s">
        <v>32</v>
      </c>
      <c r="D6" s="66" t="s">
        <v>31</v>
      </c>
      <c r="E6" s="68">
        <v>2684170</v>
      </c>
      <c r="F6" s="66" t="s">
        <v>29</v>
      </c>
      <c r="G6" s="65" t="s">
        <v>49</v>
      </c>
    </row>
    <row r="7" spans="1:7" s="79" customFormat="1" ht="181.5">
      <c r="A7" s="65" t="s">
        <v>110</v>
      </c>
      <c r="B7" s="66">
        <v>171355</v>
      </c>
      <c r="C7" s="66" t="s">
        <v>115</v>
      </c>
      <c r="D7" s="73" t="s">
        <v>111</v>
      </c>
      <c r="E7" s="68">
        <v>1924187</v>
      </c>
      <c r="F7" s="66" t="s">
        <v>19</v>
      </c>
      <c r="G7" s="65" t="s">
        <v>112</v>
      </c>
    </row>
    <row r="8" spans="1:7" s="45" customFormat="1" ht="231">
      <c r="A8" s="40" t="s">
        <v>110</v>
      </c>
      <c r="B8" s="66">
        <v>171350</v>
      </c>
      <c r="C8" s="66" t="s">
        <v>116</v>
      </c>
      <c r="D8" s="73" t="s">
        <v>113</v>
      </c>
      <c r="E8" s="68">
        <v>1573034</v>
      </c>
      <c r="F8" s="66" t="s">
        <v>19</v>
      </c>
      <c r="G8" s="65" t="s">
        <v>114</v>
      </c>
    </row>
    <row r="9" spans="1:7" s="15" customFormat="1" ht="66">
      <c r="A9" s="40" t="s">
        <v>45</v>
      </c>
      <c r="B9" s="66">
        <v>171612</v>
      </c>
      <c r="C9" s="66" t="s">
        <v>140</v>
      </c>
      <c r="D9" s="73" t="s">
        <v>141</v>
      </c>
      <c r="E9" s="68">
        <v>13905212</v>
      </c>
      <c r="F9" s="66" t="s">
        <v>143</v>
      </c>
      <c r="G9" s="65" t="s">
        <v>142</v>
      </c>
    </row>
    <row r="10" spans="1:7" s="15" customFormat="1" ht="16.5">
      <c r="A10" s="36"/>
      <c r="G10" s="32"/>
    </row>
    <row r="11" spans="1:7" s="15" customFormat="1" ht="16.5">
      <c r="A11" s="36"/>
      <c r="G11" s="32"/>
    </row>
    <row r="12" spans="1:7" s="15" customFormat="1" ht="16.5">
      <c r="A12" s="36"/>
      <c r="G12" s="32"/>
    </row>
    <row r="13" spans="1:7" s="15" customFormat="1" ht="16.5">
      <c r="A13" s="36"/>
      <c r="G13" s="32"/>
    </row>
    <row r="14" spans="1:7" s="15" customFormat="1" ht="16.5">
      <c r="A14" s="36"/>
      <c r="G14" s="32"/>
    </row>
    <row r="15" spans="1:7" s="15" customFormat="1" ht="16.5">
      <c r="A15" s="36"/>
      <c r="G15" s="32"/>
    </row>
    <row r="16" spans="1:7" s="15" customFormat="1" ht="16.5">
      <c r="A16" s="36"/>
      <c r="G16" s="32"/>
    </row>
    <row r="17" spans="1:7" s="15" customFormat="1" ht="16.5">
      <c r="A17" s="36"/>
      <c r="G17" s="32"/>
    </row>
    <row r="18" spans="1:7" s="15" customFormat="1" ht="16.5">
      <c r="A18" s="36"/>
      <c r="G18" s="32"/>
    </row>
    <row r="19" spans="1:7" s="15" customFormat="1" ht="16.5">
      <c r="A19" s="36"/>
      <c r="G19" s="32"/>
    </row>
  </sheetData>
  <printOptions horizontalCentered="1"/>
  <pageMargins left="0" right="0" top="0.78740157480314965" bottom="0"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H23"/>
  <sheetViews>
    <sheetView zoomScaleNormal="100" workbookViewId="0">
      <selection activeCell="A3" sqref="A3"/>
    </sheetView>
  </sheetViews>
  <sheetFormatPr defaultRowHeight="15.75"/>
  <cols>
    <col min="1" max="1" width="11.140625" style="35" customWidth="1"/>
    <col min="2" max="2" width="11.5703125" style="6" customWidth="1"/>
    <col min="3" max="3" width="45.28515625" style="7" customWidth="1"/>
    <col min="4" max="4" width="24" style="6" customWidth="1"/>
    <col min="5" max="5" width="17" style="10" customWidth="1"/>
    <col min="6" max="6" width="16.7109375" style="6" customWidth="1"/>
    <col min="7" max="7" width="16.5703125" style="56" customWidth="1"/>
    <col min="8" max="8" width="9" style="7"/>
  </cols>
  <sheetData>
    <row r="1" spans="1:8" ht="16.5">
      <c r="C1" s="12" t="s">
        <v>8</v>
      </c>
      <c r="G1" s="76">
        <f ca="1">TODAY()</f>
        <v>42703</v>
      </c>
    </row>
    <row r="2" spans="1:8" ht="16.5">
      <c r="C2" s="12"/>
    </row>
    <row r="3" spans="1:8" ht="45" customHeight="1">
      <c r="A3" s="28" t="s">
        <v>36</v>
      </c>
      <c r="B3" s="29" t="s">
        <v>13</v>
      </c>
      <c r="C3" s="29" t="s">
        <v>0</v>
      </c>
      <c r="D3" s="29" t="s">
        <v>4</v>
      </c>
      <c r="E3" s="30" t="s">
        <v>5</v>
      </c>
      <c r="F3" s="29" t="s">
        <v>1</v>
      </c>
      <c r="G3" s="52" t="s">
        <v>2</v>
      </c>
      <c r="H3"/>
    </row>
    <row r="4" spans="1:8" s="55" customFormat="1" ht="165">
      <c r="A4" s="40" t="s">
        <v>44</v>
      </c>
      <c r="B4" s="41">
        <v>170881</v>
      </c>
      <c r="C4" s="41" t="s">
        <v>68</v>
      </c>
      <c r="D4" s="41" t="s">
        <v>66</v>
      </c>
      <c r="E4" s="44">
        <v>1449065</v>
      </c>
      <c r="F4" s="41" t="s">
        <v>67</v>
      </c>
      <c r="G4" s="40" t="s">
        <v>65</v>
      </c>
      <c r="H4" s="69"/>
    </row>
    <row r="5" spans="1:8" ht="82.5">
      <c r="A5" s="40" t="s">
        <v>45</v>
      </c>
      <c r="B5" s="41">
        <v>171611</v>
      </c>
      <c r="C5" s="41" t="s">
        <v>144</v>
      </c>
      <c r="D5" s="41" t="s">
        <v>141</v>
      </c>
      <c r="E5" s="44">
        <v>14286960</v>
      </c>
      <c r="F5" s="41" t="s">
        <v>145</v>
      </c>
      <c r="G5" s="40" t="s">
        <v>142</v>
      </c>
    </row>
    <row r="6" spans="1:8" ht="16.5">
      <c r="A6" s="36"/>
      <c r="B6" s="16"/>
      <c r="C6" s="15"/>
      <c r="D6" s="16"/>
      <c r="E6" s="17"/>
      <c r="F6" s="16"/>
      <c r="G6" s="53"/>
    </row>
    <row r="7" spans="1:8" ht="16.5">
      <c r="A7" s="36"/>
      <c r="B7" s="16"/>
      <c r="C7" s="15"/>
      <c r="D7" s="16"/>
      <c r="E7" s="17"/>
      <c r="F7" s="16"/>
      <c r="G7" s="53"/>
    </row>
    <row r="8" spans="1:8" ht="16.5">
      <c r="A8" s="36"/>
      <c r="B8" s="16"/>
      <c r="C8" s="15"/>
      <c r="D8" s="16"/>
      <c r="E8" s="17"/>
      <c r="F8" s="16"/>
      <c r="G8" s="53"/>
    </row>
    <row r="9" spans="1:8" s="15" customFormat="1" ht="16.5">
      <c r="A9" s="36"/>
      <c r="G9" s="32"/>
    </row>
    <row r="10" spans="1:8" ht="16.5">
      <c r="A10" s="36"/>
      <c r="B10" s="16"/>
      <c r="C10" s="15"/>
      <c r="D10" s="16"/>
      <c r="E10" s="17"/>
      <c r="F10" s="16"/>
      <c r="G10" s="53"/>
    </row>
    <row r="11" spans="1:8" ht="16.5">
      <c r="A11" s="36"/>
      <c r="B11" s="16"/>
      <c r="C11" s="15"/>
      <c r="D11" s="16"/>
      <c r="E11" s="17"/>
      <c r="F11" s="16"/>
      <c r="G11" s="53"/>
    </row>
    <row r="12" spans="1:8" s="15" customFormat="1" ht="16.5">
      <c r="A12" s="36"/>
      <c r="B12" s="16"/>
      <c r="D12" s="16"/>
      <c r="E12" s="17"/>
      <c r="F12" s="16"/>
      <c r="G12" s="53"/>
    </row>
    <row r="13" spans="1:8" s="15" customFormat="1" ht="16.5">
      <c r="A13" s="36"/>
      <c r="B13" s="16"/>
      <c r="D13" s="16"/>
      <c r="E13" s="17"/>
      <c r="F13" s="16"/>
      <c r="G13" s="53"/>
    </row>
    <row r="14" spans="1:8" s="15" customFormat="1" ht="16.5">
      <c r="A14" s="36"/>
      <c r="B14" s="16"/>
      <c r="D14" s="16"/>
      <c r="E14" s="17"/>
      <c r="F14" s="16"/>
      <c r="G14" s="53"/>
    </row>
    <row r="15" spans="1:8" s="15" customFormat="1" ht="16.5">
      <c r="A15" s="36"/>
      <c r="B15" s="16"/>
      <c r="D15" s="16"/>
      <c r="E15" s="17"/>
      <c r="F15" s="16"/>
      <c r="G15" s="53"/>
    </row>
    <row r="16" spans="1:8" s="15" customFormat="1" ht="16.5">
      <c r="A16" s="36"/>
      <c r="B16" s="16"/>
      <c r="D16" s="16"/>
      <c r="E16" s="17"/>
      <c r="F16" s="16"/>
      <c r="G16" s="53"/>
    </row>
    <row r="17" spans="1:7" s="15" customFormat="1" ht="16.5">
      <c r="A17" s="36"/>
      <c r="B17" s="16"/>
      <c r="D17" s="16"/>
      <c r="E17" s="17"/>
      <c r="F17" s="16"/>
      <c r="G17" s="53"/>
    </row>
    <row r="18" spans="1:7" s="15" customFormat="1" ht="16.5">
      <c r="A18" s="36"/>
      <c r="B18" s="16"/>
      <c r="D18" s="16"/>
      <c r="E18" s="17"/>
      <c r="F18" s="16"/>
      <c r="G18" s="53"/>
    </row>
    <row r="19" spans="1:7" s="15" customFormat="1" ht="16.5">
      <c r="A19" s="36"/>
      <c r="B19" s="16"/>
      <c r="D19" s="16"/>
      <c r="E19" s="17"/>
      <c r="F19" s="16"/>
      <c r="G19" s="53"/>
    </row>
    <row r="20" spans="1:7" s="15" customFormat="1" ht="16.5">
      <c r="A20" s="36"/>
      <c r="B20" s="16"/>
      <c r="D20" s="16"/>
      <c r="E20" s="17"/>
      <c r="F20" s="16"/>
      <c r="G20" s="53"/>
    </row>
    <row r="21" spans="1:7" s="15" customFormat="1" ht="16.5">
      <c r="A21" s="36"/>
      <c r="B21" s="16"/>
      <c r="D21" s="16"/>
      <c r="E21" s="17"/>
      <c r="F21" s="16"/>
      <c r="G21" s="53"/>
    </row>
    <row r="22" spans="1:7" s="15" customFormat="1" ht="16.5">
      <c r="A22" s="36"/>
      <c r="B22" s="16"/>
      <c r="D22" s="16"/>
      <c r="E22" s="17"/>
      <c r="F22" s="16"/>
      <c r="G22" s="53"/>
    </row>
    <row r="23" spans="1:7" s="15" customFormat="1" ht="16.5">
      <c r="A23" s="36"/>
      <c r="B23" s="16"/>
      <c r="D23" s="16"/>
      <c r="E23" s="17"/>
      <c r="F23" s="16"/>
      <c r="G23" s="53"/>
    </row>
  </sheetData>
  <printOptions horizontalCentered="1"/>
  <pageMargins left="0" right="0" top="0.78740157480314965" bottom="0"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G30"/>
  <sheetViews>
    <sheetView workbookViewId="0">
      <selection activeCell="G1" sqref="G1"/>
    </sheetView>
  </sheetViews>
  <sheetFormatPr defaultRowHeight="15"/>
  <cols>
    <col min="1" max="1" width="11.7109375" style="35" customWidth="1"/>
    <col min="2" max="2" width="10.5703125" style="2" customWidth="1"/>
    <col min="3" max="3" width="52.42578125" customWidth="1"/>
    <col min="4" max="4" width="20.42578125" style="2" customWidth="1"/>
    <col min="5" max="5" width="16" style="4" customWidth="1"/>
    <col min="6" max="6" width="11.140625" style="2" customWidth="1"/>
    <col min="7" max="7" width="15.42578125" style="31" customWidth="1"/>
  </cols>
  <sheetData>
    <row r="1" spans="1:7" s="19" customFormat="1" ht="16.5">
      <c r="A1" s="43"/>
      <c r="B1" s="20"/>
      <c r="C1" s="46" t="s">
        <v>3</v>
      </c>
      <c r="D1" s="20"/>
      <c r="E1" s="21"/>
      <c r="F1" s="20"/>
      <c r="G1" s="76">
        <f ca="1">TODAY()</f>
        <v>42703</v>
      </c>
    </row>
    <row r="2" spans="1:7" s="19" customFormat="1">
      <c r="A2" s="43"/>
      <c r="B2" s="20"/>
      <c r="D2" s="20"/>
      <c r="E2" s="21"/>
      <c r="F2" s="20"/>
      <c r="G2" s="59"/>
    </row>
    <row r="3" spans="1:7" ht="45" customHeight="1">
      <c r="A3" s="28" t="s">
        <v>36</v>
      </c>
      <c r="B3" s="29" t="s">
        <v>13</v>
      </c>
      <c r="C3" s="29" t="s">
        <v>0</v>
      </c>
      <c r="D3" s="29" t="s">
        <v>4</v>
      </c>
      <c r="E3" s="30" t="s">
        <v>5</v>
      </c>
      <c r="F3" s="29" t="s">
        <v>1</v>
      </c>
      <c r="G3" s="52" t="s">
        <v>2</v>
      </c>
    </row>
    <row r="4" spans="1:7" s="19" customFormat="1" ht="16.5">
      <c r="A4" s="36"/>
      <c r="B4" s="16"/>
      <c r="C4" s="15"/>
      <c r="D4" s="16"/>
      <c r="E4" s="17"/>
      <c r="F4" s="16"/>
      <c r="G4" s="32"/>
    </row>
    <row r="5" spans="1:7" s="19" customFormat="1" ht="16.5">
      <c r="A5" s="36"/>
      <c r="B5" s="16"/>
      <c r="C5" s="15"/>
      <c r="D5" s="16"/>
      <c r="E5" s="17"/>
      <c r="F5" s="16"/>
      <c r="G5" s="32"/>
    </row>
    <row r="6" spans="1:7" s="19" customFormat="1" ht="16.5">
      <c r="A6" s="36"/>
      <c r="B6" s="16"/>
      <c r="C6" s="15"/>
      <c r="D6" s="16"/>
      <c r="E6" s="17"/>
      <c r="F6" s="16"/>
      <c r="G6" s="32"/>
    </row>
    <row r="7" spans="1:7" s="19" customFormat="1" ht="16.5">
      <c r="A7" s="36"/>
      <c r="B7" s="16"/>
      <c r="C7" s="15"/>
      <c r="D7" s="16"/>
      <c r="E7" s="17"/>
      <c r="F7" s="16"/>
      <c r="G7" s="32"/>
    </row>
    <row r="8" spans="1:7" s="19" customFormat="1" ht="16.5">
      <c r="A8" s="36"/>
      <c r="B8" s="16"/>
      <c r="C8" s="15"/>
      <c r="D8" s="16"/>
      <c r="E8" s="17"/>
      <c r="F8" s="16"/>
      <c r="G8" s="32"/>
    </row>
    <row r="9" spans="1:7" s="19" customFormat="1" ht="16.5">
      <c r="A9" s="36"/>
      <c r="B9" s="16"/>
      <c r="C9" s="15"/>
      <c r="D9" s="16"/>
      <c r="E9" s="17"/>
      <c r="F9" s="16"/>
      <c r="G9" s="32"/>
    </row>
    <row r="10" spans="1:7" s="19" customFormat="1" ht="16.5">
      <c r="A10" s="36"/>
      <c r="B10" s="16"/>
      <c r="C10" s="15"/>
      <c r="D10" s="16"/>
      <c r="E10" s="17"/>
      <c r="F10" s="16"/>
      <c r="G10" s="32"/>
    </row>
    <row r="11" spans="1:7" s="19" customFormat="1" ht="16.5">
      <c r="A11" s="36"/>
      <c r="B11" s="16"/>
      <c r="C11" s="15"/>
      <c r="D11" s="16"/>
      <c r="E11" s="17"/>
      <c r="F11" s="16"/>
      <c r="G11" s="32"/>
    </row>
    <row r="12" spans="1:7" s="19" customFormat="1" ht="16.5">
      <c r="A12" s="36"/>
      <c r="B12" s="16"/>
      <c r="C12" s="15"/>
      <c r="D12" s="16"/>
      <c r="E12" s="17"/>
      <c r="F12" s="16"/>
      <c r="G12" s="32"/>
    </row>
    <row r="13" spans="1:7" s="19" customFormat="1" ht="16.5">
      <c r="A13" s="36"/>
      <c r="B13" s="16"/>
      <c r="C13" s="15"/>
      <c r="D13" s="16"/>
      <c r="E13" s="17"/>
      <c r="F13" s="16"/>
      <c r="G13" s="32"/>
    </row>
    <row r="14" spans="1:7" s="19" customFormat="1" ht="16.5">
      <c r="A14" s="36"/>
      <c r="B14" s="16"/>
      <c r="C14" s="15"/>
      <c r="D14" s="16"/>
      <c r="E14" s="17"/>
      <c r="F14" s="16"/>
      <c r="G14" s="32"/>
    </row>
    <row r="15" spans="1:7" s="19" customFormat="1" ht="16.5">
      <c r="A15" s="36"/>
      <c r="B15" s="16"/>
      <c r="C15" s="15"/>
      <c r="D15" s="16"/>
      <c r="E15" s="17"/>
      <c r="F15" s="16"/>
      <c r="G15" s="32"/>
    </row>
    <row r="16" spans="1:7" s="19" customFormat="1" ht="16.5">
      <c r="A16" s="36"/>
      <c r="B16" s="16"/>
      <c r="C16" s="15"/>
      <c r="D16" s="16"/>
      <c r="E16" s="17"/>
      <c r="F16" s="16"/>
      <c r="G16" s="32"/>
    </row>
    <row r="17" spans="1:7" s="19" customFormat="1" ht="16.5">
      <c r="A17" s="36"/>
      <c r="B17" s="16"/>
      <c r="C17" s="15"/>
      <c r="D17" s="16"/>
      <c r="E17" s="17"/>
      <c r="F17" s="16"/>
      <c r="G17" s="32"/>
    </row>
    <row r="18" spans="1:7" s="19" customFormat="1" ht="16.5">
      <c r="A18" s="36"/>
      <c r="B18" s="16"/>
      <c r="C18" s="15"/>
      <c r="D18" s="16"/>
      <c r="E18" s="17"/>
      <c r="F18" s="16"/>
      <c r="G18" s="32"/>
    </row>
    <row r="19" spans="1:7" s="19" customFormat="1">
      <c r="A19" s="43"/>
      <c r="B19" s="20"/>
      <c r="D19" s="20"/>
      <c r="E19" s="21"/>
      <c r="F19" s="20"/>
      <c r="G19" s="59"/>
    </row>
    <row r="20" spans="1:7" s="19" customFormat="1">
      <c r="A20" s="43"/>
      <c r="B20" s="20"/>
      <c r="D20" s="20"/>
      <c r="E20" s="21"/>
      <c r="F20" s="20"/>
      <c r="G20" s="59"/>
    </row>
    <row r="21" spans="1:7" s="19" customFormat="1">
      <c r="A21" s="43"/>
      <c r="B21" s="20"/>
      <c r="D21" s="20"/>
      <c r="E21" s="21"/>
      <c r="F21" s="20"/>
      <c r="G21" s="59"/>
    </row>
    <row r="22" spans="1:7" s="19" customFormat="1">
      <c r="A22" s="43"/>
      <c r="B22" s="20"/>
      <c r="D22" s="20"/>
      <c r="E22" s="21"/>
      <c r="F22" s="20"/>
      <c r="G22" s="59"/>
    </row>
    <row r="23" spans="1:7" s="19" customFormat="1">
      <c r="A23" s="43"/>
      <c r="B23" s="20"/>
      <c r="D23" s="20"/>
      <c r="E23" s="21"/>
      <c r="F23" s="20"/>
      <c r="G23" s="59"/>
    </row>
    <row r="24" spans="1:7" s="19" customFormat="1">
      <c r="A24" s="43"/>
      <c r="B24" s="20"/>
      <c r="D24" s="20"/>
      <c r="E24" s="21"/>
      <c r="F24" s="20"/>
      <c r="G24" s="59"/>
    </row>
    <row r="25" spans="1:7" s="19" customFormat="1">
      <c r="A25" s="43"/>
      <c r="B25" s="20"/>
      <c r="D25" s="20"/>
      <c r="E25" s="21"/>
      <c r="F25" s="20"/>
      <c r="G25" s="59"/>
    </row>
    <row r="26" spans="1:7" s="19" customFormat="1">
      <c r="A26" s="43"/>
      <c r="B26" s="20"/>
      <c r="D26" s="20"/>
      <c r="E26" s="21"/>
      <c r="F26" s="20"/>
      <c r="G26" s="59"/>
    </row>
    <row r="27" spans="1:7" s="19" customFormat="1">
      <c r="A27" s="43"/>
      <c r="B27" s="20"/>
      <c r="D27" s="20"/>
      <c r="E27" s="21"/>
      <c r="F27" s="20"/>
      <c r="G27" s="59"/>
    </row>
    <row r="28" spans="1:7" s="19" customFormat="1">
      <c r="A28" s="43"/>
      <c r="B28" s="20"/>
      <c r="D28" s="20"/>
      <c r="E28" s="21"/>
      <c r="F28" s="20"/>
      <c r="G28" s="59"/>
    </row>
    <row r="29" spans="1:7" s="19" customFormat="1">
      <c r="A29" s="43"/>
      <c r="B29" s="20"/>
      <c r="D29" s="20"/>
      <c r="E29" s="21"/>
      <c r="F29" s="20"/>
      <c r="G29" s="59"/>
    </row>
    <row r="30" spans="1:7" s="19" customFormat="1">
      <c r="A30" s="43"/>
      <c r="B30" s="20"/>
      <c r="D30" s="20"/>
      <c r="E30" s="21"/>
      <c r="F30" s="20"/>
      <c r="G30" s="59"/>
    </row>
  </sheetData>
  <printOptions horizontalCentered="1"/>
  <pageMargins left="0" right="0" top="0.78740157480314965" bottom="0"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G25"/>
  <sheetViews>
    <sheetView zoomScaleNormal="100" workbookViewId="0">
      <selection activeCell="A3" sqref="A3"/>
    </sheetView>
  </sheetViews>
  <sheetFormatPr defaultRowHeight="15"/>
  <cols>
    <col min="1" max="1" width="11.140625" style="33" customWidth="1"/>
    <col min="2" max="2" width="11.7109375" style="2" customWidth="1"/>
    <col min="3" max="3" width="50.5703125" style="5" customWidth="1"/>
    <col min="4" max="4" width="29.28515625" style="2" customWidth="1"/>
    <col min="5" max="5" width="17.85546875" style="60" customWidth="1"/>
    <col min="6" max="6" width="11" style="2" customWidth="1"/>
    <col min="7" max="7" width="15.28515625" style="51" customWidth="1"/>
  </cols>
  <sheetData>
    <row r="1" spans="1:7" ht="16.5">
      <c r="C1" s="46" t="s">
        <v>11</v>
      </c>
      <c r="G1" s="76">
        <f ca="1">TODAY()</f>
        <v>42703</v>
      </c>
    </row>
    <row r="3" spans="1:7" ht="49.5">
      <c r="A3" s="37" t="s">
        <v>36</v>
      </c>
      <c r="B3" s="38" t="s">
        <v>13</v>
      </c>
      <c r="C3" s="38" t="s">
        <v>0</v>
      </c>
      <c r="D3" s="38" t="s">
        <v>4</v>
      </c>
      <c r="E3" s="39" t="s">
        <v>5</v>
      </c>
      <c r="F3" s="38" t="s">
        <v>1</v>
      </c>
      <c r="G3" s="57" t="s">
        <v>2</v>
      </c>
    </row>
    <row r="4" spans="1:7" s="55" customFormat="1" ht="49.5">
      <c r="A4" s="61" t="s">
        <v>47</v>
      </c>
      <c r="B4" s="62">
        <v>170747</v>
      </c>
      <c r="C4" s="62" t="s">
        <v>50</v>
      </c>
      <c r="D4" s="62" t="s">
        <v>48</v>
      </c>
      <c r="E4" s="63">
        <v>725869</v>
      </c>
      <c r="F4" s="62" t="s">
        <v>26</v>
      </c>
      <c r="G4" s="61" t="s">
        <v>49</v>
      </c>
    </row>
    <row r="5" spans="1:7" s="70" customFormat="1" ht="82.5">
      <c r="A5" s="72" t="s">
        <v>69</v>
      </c>
      <c r="B5" s="73">
        <v>171001</v>
      </c>
      <c r="C5" s="73" t="s">
        <v>73</v>
      </c>
      <c r="D5" s="73" t="s">
        <v>70</v>
      </c>
      <c r="E5" s="74">
        <v>587960</v>
      </c>
      <c r="F5" s="73" t="s">
        <v>20</v>
      </c>
      <c r="G5" s="72" t="s">
        <v>42</v>
      </c>
    </row>
    <row r="6" spans="1:7" s="71" customFormat="1" ht="82.5">
      <c r="A6" s="72" t="s">
        <v>71</v>
      </c>
      <c r="B6" s="73">
        <v>170992</v>
      </c>
      <c r="C6" s="73" t="s">
        <v>74</v>
      </c>
      <c r="D6" s="73" t="s">
        <v>72</v>
      </c>
      <c r="E6" s="74">
        <v>1826381</v>
      </c>
      <c r="F6" s="73" t="s">
        <v>20</v>
      </c>
      <c r="G6" s="72" t="s">
        <v>63</v>
      </c>
    </row>
    <row r="7" spans="1:7" s="45" customFormat="1" ht="165">
      <c r="A7" s="65" t="s">
        <v>88</v>
      </c>
      <c r="B7" s="66">
        <v>171118</v>
      </c>
      <c r="C7" s="66" t="s">
        <v>91</v>
      </c>
      <c r="D7" s="66" t="s">
        <v>90</v>
      </c>
      <c r="E7" s="68">
        <v>5328774</v>
      </c>
      <c r="F7" s="66" t="s">
        <v>89</v>
      </c>
      <c r="G7" s="65" t="s">
        <v>92</v>
      </c>
    </row>
    <row r="8" spans="1:7" s="45" customFormat="1" ht="66">
      <c r="A8" s="40" t="s">
        <v>102</v>
      </c>
      <c r="B8" s="41">
        <v>171289</v>
      </c>
      <c r="C8" s="41" t="s">
        <v>104</v>
      </c>
      <c r="D8" s="41" t="s">
        <v>105</v>
      </c>
      <c r="E8" s="44">
        <v>545981</v>
      </c>
      <c r="F8" s="41" t="s">
        <v>21</v>
      </c>
      <c r="G8" s="40" t="s">
        <v>103</v>
      </c>
    </row>
    <row r="9" spans="1:7" s="45" customFormat="1" ht="82.5">
      <c r="A9" s="40" t="s">
        <v>106</v>
      </c>
      <c r="B9" s="41">
        <v>171301</v>
      </c>
      <c r="C9" s="41" t="s">
        <v>108</v>
      </c>
      <c r="D9" s="73" t="s">
        <v>107</v>
      </c>
      <c r="E9" s="44">
        <v>4957827</v>
      </c>
      <c r="F9" s="41" t="s">
        <v>19</v>
      </c>
      <c r="G9" s="40" t="s">
        <v>65</v>
      </c>
    </row>
    <row r="10" spans="1:7" s="80" customFormat="1" ht="214.5">
      <c r="A10" s="65" t="s">
        <v>110</v>
      </c>
      <c r="B10" s="66">
        <v>171346</v>
      </c>
      <c r="C10" s="66" t="s">
        <v>118</v>
      </c>
      <c r="D10" s="66" t="s">
        <v>90</v>
      </c>
      <c r="E10" s="68">
        <v>4449439</v>
      </c>
      <c r="F10" s="66" t="s">
        <v>79</v>
      </c>
      <c r="G10" s="65" t="s">
        <v>117</v>
      </c>
    </row>
    <row r="11" spans="1:7" s="45" customFormat="1" ht="132">
      <c r="A11" s="40" t="s">
        <v>41</v>
      </c>
      <c r="B11" s="41">
        <v>171344</v>
      </c>
      <c r="C11" s="41" t="s">
        <v>120</v>
      </c>
      <c r="D11" s="73" t="s">
        <v>119</v>
      </c>
      <c r="E11" s="44">
        <v>8160888</v>
      </c>
      <c r="F11" s="41" t="s">
        <v>19</v>
      </c>
      <c r="G11" s="40" t="s">
        <v>112</v>
      </c>
    </row>
    <row r="12" spans="1:7" s="77" customFormat="1" ht="132">
      <c r="A12" s="40" t="s">
        <v>124</v>
      </c>
      <c r="B12" s="41">
        <v>171460</v>
      </c>
      <c r="C12" s="78" t="s">
        <v>126</v>
      </c>
      <c r="D12" s="41" t="s">
        <v>125</v>
      </c>
      <c r="E12" s="44">
        <v>12110872</v>
      </c>
      <c r="F12" s="41" t="s">
        <v>21</v>
      </c>
      <c r="G12" s="40" t="s">
        <v>103</v>
      </c>
    </row>
    <row r="13" spans="1:7" s="15" customFormat="1" ht="115.5">
      <c r="A13" s="40" t="s">
        <v>127</v>
      </c>
      <c r="B13" s="41">
        <v>171527</v>
      </c>
      <c r="C13" s="78" t="s">
        <v>129</v>
      </c>
      <c r="D13" s="41" t="s">
        <v>128</v>
      </c>
      <c r="E13" s="44">
        <v>1287641</v>
      </c>
      <c r="F13" s="41" t="s">
        <v>21</v>
      </c>
      <c r="G13" s="40" t="s">
        <v>130</v>
      </c>
    </row>
    <row r="14" spans="1:7" s="15" customFormat="1" ht="82.5">
      <c r="A14" s="40" t="s">
        <v>127</v>
      </c>
      <c r="B14" s="41">
        <v>171530</v>
      </c>
      <c r="C14" s="41" t="s">
        <v>131</v>
      </c>
      <c r="D14" s="41" t="s">
        <v>128</v>
      </c>
      <c r="E14" s="44">
        <v>659223</v>
      </c>
      <c r="F14" s="41" t="s">
        <v>132</v>
      </c>
      <c r="G14" s="40" t="s">
        <v>42</v>
      </c>
    </row>
    <row r="15" spans="1:7" s="15" customFormat="1" ht="115.5">
      <c r="A15" s="40" t="s">
        <v>133</v>
      </c>
      <c r="B15" s="41">
        <v>171547</v>
      </c>
      <c r="C15" s="41" t="s">
        <v>139</v>
      </c>
      <c r="D15" s="41" t="s">
        <v>128</v>
      </c>
      <c r="E15" s="44">
        <v>5049438</v>
      </c>
      <c r="F15" s="41" t="s">
        <v>17</v>
      </c>
      <c r="G15" s="40" t="s">
        <v>130</v>
      </c>
    </row>
    <row r="16" spans="1:7" s="15" customFormat="1" ht="49.5">
      <c r="A16" s="40" t="s">
        <v>45</v>
      </c>
      <c r="B16" s="41">
        <v>171632</v>
      </c>
      <c r="C16" s="41" t="s">
        <v>150</v>
      </c>
      <c r="D16" s="41" t="s">
        <v>151</v>
      </c>
      <c r="E16" s="44">
        <v>642685</v>
      </c>
      <c r="F16" s="41" t="s">
        <v>132</v>
      </c>
      <c r="G16" s="40" t="s">
        <v>57</v>
      </c>
    </row>
    <row r="17" spans="1:7" s="15" customFormat="1" ht="49.5">
      <c r="A17" s="40" t="s">
        <v>45</v>
      </c>
      <c r="B17" s="41">
        <v>171639</v>
      </c>
      <c r="C17" s="41" t="s">
        <v>152</v>
      </c>
      <c r="D17" s="41" t="s">
        <v>151</v>
      </c>
      <c r="E17" s="44">
        <v>584279</v>
      </c>
      <c r="F17" s="41" t="s">
        <v>132</v>
      </c>
      <c r="G17" s="40" t="s">
        <v>57</v>
      </c>
    </row>
    <row r="18" spans="1:7" s="15" customFormat="1" ht="66">
      <c r="A18" s="34" t="s">
        <v>45</v>
      </c>
      <c r="B18" s="41">
        <v>171607</v>
      </c>
      <c r="C18" s="41" t="s">
        <v>154</v>
      </c>
      <c r="D18" s="41" t="s">
        <v>155</v>
      </c>
      <c r="E18" s="44">
        <v>1709945</v>
      </c>
      <c r="F18" s="41" t="s">
        <v>21</v>
      </c>
      <c r="G18" s="40" t="s">
        <v>130</v>
      </c>
    </row>
    <row r="19" spans="1:7" s="15" customFormat="1" ht="16.5">
      <c r="A19" s="34"/>
      <c r="B19" s="16"/>
      <c r="C19" s="22"/>
      <c r="D19" s="16"/>
      <c r="E19" s="54"/>
      <c r="F19" s="16"/>
      <c r="G19" s="53"/>
    </row>
    <row r="20" spans="1:7" s="15" customFormat="1" ht="16.5">
      <c r="A20" s="34"/>
      <c r="B20" s="16"/>
      <c r="C20" s="22"/>
      <c r="D20" s="16"/>
      <c r="E20" s="54"/>
      <c r="F20" s="16"/>
      <c r="G20" s="53"/>
    </row>
    <row r="21" spans="1:7" s="15" customFormat="1" ht="16.5">
      <c r="A21" s="34"/>
      <c r="B21" s="16"/>
      <c r="C21" s="22"/>
      <c r="D21" s="16"/>
      <c r="E21" s="54"/>
      <c r="F21" s="16"/>
      <c r="G21" s="53"/>
    </row>
    <row r="22" spans="1:7" s="15" customFormat="1" ht="16.5">
      <c r="A22" s="34"/>
      <c r="B22" s="16"/>
      <c r="C22" s="22"/>
      <c r="D22" s="16"/>
      <c r="E22" s="54"/>
      <c r="F22" s="16"/>
      <c r="G22" s="53"/>
    </row>
    <row r="23" spans="1:7" s="15" customFormat="1" ht="16.5">
      <c r="A23" s="34"/>
      <c r="B23" s="16"/>
      <c r="C23" s="22"/>
      <c r="D23" s="16"/>
      <c r="E23" s="54"/>
      <c r="F23" s="16"/>
      <c r="G23" s="53"/>
    </row>
    <row r="24" spans="1:7" s="15" customFormat="1" ht="16.5">
      <c r="A24" s="34"/>
      <c r="B24" s="16"/>
      <c r="C24" s="22"/>
      <c r="D24" s="16"/>
      <c r="E24" s="54"/>
      <c r="F24" s="16"/>
      <c r="G24" s="53"/>
    </row>
    <row r="25" spans="1:7" s="15" customFormat="1" ht="16.5">
      <c r="A25" s="34"/>
      <c r="B25" s="16"/>
      <c r="C25" s="22"/>
      <c r="D25" s="16"/>
      <c r="E25" s="54"/>
      <c r="F25" s="16"/>
      <c r="G25" s="53"/>
    </row>
  </sheetData>
  <printOptions horizontalCentered="1"/>
  <pageMargins left="0" right="0" top="0.78740157480314965" bottom="0" header="0" footer="0"/>
  <pageSetup paperSize="9" scale="95" orientation="landscape" r:id="rId1"/>
</worksheet>
</file>

<file path=xl/worksheets/sheet6.xml><?xml version="1.0" encoding="utf-8"?>
<worksheet xmlns="http://schemas.openxmlformats.org/spreadsheetml/2006/main" xmlns:r="http://schemas.openxmlformats.org/officeDocument/2006/relationships">
  <dimension ref="A1:G15"/>
  <sheetViews>
    <sheetView zoomScaleNormal="100" workbookViewId="0">
      <selection activeCell="A3" sqref="A3"/>
    </sheetView>
  </sheetViews>
  <sheetFormatPr defaultRowHeight="15"/>
  <cols>
    <col min="1" max="1" width="11" style="31" customWidth="1"/>
    <col min="2" max="2" width="11.140625" style="2" customWidth="1"/>
    <col min="3" max="3" width="53.28515625" style="2" customWidth="1"/>
    <col min="4" max="4" width="18.42578125" style="2" customWidth="1"/>
    <col min="5" max="5" width="18.140625" style="3" customWidth="1"/>
    <col min="6" max="6" width="16.85546875" style="2" customWidth="1"/>
    <col min="7" max="7" width="20.42578125" style="51" customWidth="1"/>
  </cols>
  <sheetData>
    <row r="1" spans="1:7" ht="16.5">
      <c r="C1" s="12" t="s">
        <v>24</v>
      </c>
      <c r="G1" s="76">
        <f ca="1">TODAY()</f>
        <v>42703</v>
      </c>
    </row>
    <row r="2" spans="1:7" ht="18.75">
      <c r="C2" s="14"/>
    </row>
    <row r="3" spans="1:7" s="1" customFormat="1" ht="49.5">
      <c r="A3" s="28" t="s">
        <v>36</v>
      </c>
      <c r="B3" s="29" t="s">
        <v>13</v>
      </c>
      <c r="C3" s="29" t="s">
        <v>0</v>
      </c>
      <c r="D3" s="29" t="s">
        <v>4</v>
      </c>
      <c r="E3" s="30" t="s">
        <v>5</v>
      </c>
      <c r="F3" s="29" t="s">
        <v>1</v>
      </c>
      <c r="G3" s="52" t="s">
        <v>2</v>
      </c>
    </row>
    <row r="4" spans="1:7" s="45" customFormat="1" ht="132">
      <c r="A4" s="40" t="s">
        <v>62</v>
      </c>
      <c r="B4" s="41">
        <v>170891</v>
      </c>
      <c r="C4" s="41" t="s">
        <v>64</v>
      </c>
      <c r="D4" s="41" t="s">
        <v>23</v>
      </c>
      <c r="E4" s="68">
        <v>17952295</v>
      </c>
      <c r="F4" s="41" t="s">
        <v>17</v>
      </c>
      <c r="G4" s="40" t="s">
        <v>63</v>
      </c>
    </row>
    <row r="5" spans="1:7" ht="66">
      <c r="A5" s="65" t="s">
        <v>80</v>
      </c>
      <c r="B5" s="66">
        <v>171120</v>
      </c>
      <c r="C5" s="66" t="s">
        <v>81</v>
      </c>
      <c r="D5" s="66" t="s">
        <v>82</v>
      </c>
      <c r="E5" s="68">
        <v>629213</v>
      </c>
      <c r="F5" s="66" t="s">
        <v>85</v>
      </c>
      <c r="G5" s="65" t="s">
        <v>83</v>
      </c>
    </row>
    <row r="6" spans="1:7" s="55" customFormat="1" ht="66">
      <c r="A6" s="65" t="s">
        <v>93</v>
      </c>
      <c r="B6" s="66">
        <v>171201</v>
      </c>
      <c r="C6" s="66" t="s">
        <v>96</v>
      </c>
      <c r="D6" s="66" t="s">
        <v>82</v>
      </c>
      <c r="E6" s="68">
        <v>2062045</v>
      </c>
      <c r="F6" s="66" t="s">
        <v>97</v>
      </c>
      <c r="G6" s="65" t="s">
        <v>77</v>
      </c>
    </row>
    <row r="7" spans="1:7" s="55" customFormat="1" ht="82.5">
      <c r="A7" s="40" t="s">
        <v>98</v>
      </c>
      <c r="B7" s="41">
        <v>171276</v>
      </c>
      <c r="C7" s="41" t="s">
        <v>99</v>
      </c>
      <c r="D7" s="41" t="s">
        <v>100</v>
      </c>
      <c r="E7" s="44">
        <v>906970</v>
      </c>
      <c r="F7" s="41" t="s">
        <v>101</v>
      </c>
      <c r="G7" s="40" t="s">
        <v>65</v>
      </c>
    </row>
    <row r="8" spans="1:7" s="15" customFormat="1" ht="99">
      <c r="A8" s="81" t="s">
        <v>45</v>
      </c>
      <c r="B8" s="41">
        <v>171622</v>
      </c>
      <c r="C8" s="41" t="s">
        <v>153</v>
      </c>
      <c r="D8" s="41" t="s">
        <v>70</v>
      </c>
      <c r="E8" s="44">
        <v>877301</v>
      </c>
      <c r="F8" s="41" t="s">
        <v>132</v>
      </c>
      <c r="G8" s="40" t="s">
        <v>130</v>
      </c>
    </row>
    <row r="9" spans="1:7" ht="16.5">
      <c r="A9" s="32"/>
      <c r="B9" s="16"/>
      <c r="C9" s="16"/>
      <c r="D9" s="16"/>
      <c r="E9" s="18"/>
      <c r="F9" s="16"/>
      <c r="G9" s="53"/>
    </row>
    <row r="10" spans="1:7" ht="16.5">
      <c r="A10" s="32"/>
      <c r="B10" s="16"/>
      <c r="C10" s="16"/>
      <c r="D10" s="16"/>
      <c r="E10" s="18"/>
      <c r="F10" s="16"/>
      <c r="G10" s="53"/>
    </row>
    <row r="11" spans="1:7" ht="16.5">
      <c r="A11" s="32"/>
      <c r="B11" s="16"/>
      <c r="C11" s="16"/>
      <c r="D11" s="16"/>
      <c r="E11" s="18"/>
      <c r="F11" s="16"/>
      <c r="G11" s="53"/>
    </row>
    <row r="12" spans="1:7" ht="16.5">
      <c r="A12" s="32"/>
      <c r="B12" s="16"/>
      <c r="C12" s="16"/>
      <c r="D12" s="16"/>
      <c r="E12" s="18"/>
      <c r="F12" s="16"/>
      <c r="G12" s="53"/>
    </row>
    <row r="13" spans="1:7" ht="16.5">
      <c r="A13" s="32"/>
      <c r="B13" s="16"/>
      <c r="C13" s="16"/>
      <c r="D13" s="16"/>
      <c r="E13" s="18"/>
      <c r="F13" s="16"/>
      <c r="G13" s="53"/>
    </row>
    <row r="14" spans="1:7" ht="16.5">
      <c r="A14" s="32"/>
      <c r="B14" s="16"/>
      <c r="C14" s="16"/>
      <c r="D14" s="16"/>
      <c r="E14" s="18"/>
      <c r="F14" s="16"/>
      <c r="G14" s="53"/>
    </row>
    <row r="15" spans="1:7" ht="16.5">
      <c r="A15" s="32"/>
      <c r="B15" s="16"/>
      <c r="C15" s="16"/>
      <c r="D15" s="16"/>
      <c r="E15" s="18"/>
      <c r="F15" s="16"/>
      <c r="G15" s="53"/>
    </row>
  </sheetData>
  <printOptions horizontalCentered="1"/>
  <pageMargins left="0" right="0" top="0.78740157480314965" bottom="0" header="0" footer="0"/>
  <pageSetup paperSize="9" scale="95"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G4"/>
  <sheetViews>
    <sheetView workbookViewId="0">
      <selection activeCell="A3" sqref="A3"/>
    </sheetView>
  </sheetViews>
  <sheetFormatPr defaultRowHeight="15"/>
  <cols>
    <col min="1" max="1" width="11" style="31" customWidth="1"/>
    <col min="2" max="2" width="11" customWidth="1"/>
    <col min="3" max="3" width="51.7109375" style="5" customWidth="1"/>
    <col min="4" max="4" width="26.85546875" customWidth="1"/>
    <col min="5" max="5" width="17.28515625" customWidth="1"/>
    <col min="6" max="6" width="12.5703125" customWidth="1"/>
    <col min="7" max="7" width="16.5703125" style="31" customWidth="1"/>
  </cols>
  <sheetData>
    <row r="1" spans="1:7" ht="16.5">
      <c r="C1" s="47" t="s">
        <v>9</v>
      </c>
      <c r="G1" s="76">
        <f ca="1">TODAY()</f>
        <v>42703</v>
      </c>
    </row>
    <row r="3" spans="1:7" ht="45" customHeight="1">
      <c r="A3" s="28" t="s">
        <v>36</v>
      </c>
      <c r="B3" s="29" t="s">
        <v>13</v>
      </c>
      <c r="C3" s="29" t="s">
        <v>0</v>
      </c>
      <c r="D3" s="29" t="s">
        <v>4</v>
      </c>
      <c r="E3" s="30" t="s">
        <v>5</v>
      </c>
      <c r="F3" s="29" t="s">
        <v>1</v>
      </c>
      <c r="G3" s="52" t="s">
        <v>2</v>
      </c>
    </row>
    <row r="4" spans="1:7" ht="66">
      <c r="A4" s="65" t="s">
        <v>45</v>
      </c>
      <c r="B4" s="66">
        <v>171591</v>
      </c>
      <c r="C4" s="66" t="s">
        <v>146</v>
      </c>
      <c r="D4" s="66" t="s">
        <v>147</v>
      </c>
      <c r="E4" s="68">
        <v>1224607</v>
      </c>
      <c r="F4" s="66" t="s">
        <v>149</v>
      </c>
      <c r="G4" s="65" t="s">
        <v>148</v>
      </c>
    </row>
  </sheetData>
  <printOptions horizontalCentered="1"/>
  <pageMargins left="0" right="0" top="0.78740157480314965" bottom="0" header="0" footer="0"/>
  <pageSetup paperSize="9" scale="98" orientation="landscape" r:id="rId1"/>
</worksheet>
</file>

<file path=xl/worksheets/sheet8.xml><?xml version="1.0" encoding="utf-8"?>
<worksheet xmlns="http://schemas.openxmlformats.org/spreadsheetml/2006/main" xmlns:r="http://schemas.openxmlformats.org/officeDocument/2006/relationships">
  <dimension ref="A1:G25"/>
  <sheetViews>
    <sheetView workbookViewId="0">
      <selection activeCell="G1" sqref="G1"/>
    </sheetView>
  </sheetViews>
  <sheetFormatPr defaultRowHeight="15"/>
  <cols>
    <col min="1" max="1" width="10.85546875" customWidth="1"/>
    <col min="2" max="2" width="10.7109375" style="2" customWidth="1"/>
    <col min="3" max="3" width="49.85546875" customWidth="1"/>
    <col min="4" max="4" width="23" style="2" customWidth="1"/>
    <col min="5" max="5" width="16.85546875" style="3" customWidth="1"/>
    <col min="6" max="6" width="15.5703125" style="2" customWidth="1"/>
    <col min="7" max="7" width="16" style="51" customWidth="1"/>
  </cols>
  <sheetData>
    <row r="1" spans="1:7" ht="16.5">
      <c r="C1" s="46" t="s">
        <v>6</v>
      </c>
      <c r="G1" s="76">
        <f ca="1">TODAY()</f>
        <v>42703</v>
      </c>
    </row>
    <row r="3" spans="1:7" ht="45" customHeight="1">
      <c r="A3" s="28" t="s">
        <v>36</v>
      </c>
      <c r="B3" s="29" t="s">
        <v>13</v>
      </c>
      <c r="C3" s="29" t="s">
        <v>0</v>
      </c>
      <c r="D3" s="29" t="s">
        <v>4</v>
      </c>
      <c r="E3" s="30" t="s">
        <v>5</v>
      </c>
      <c r="F3" s="29" t="s">
        <v>1</v>
      </c>
      <c r="G3" s="52" t="s">
        <v>2</v>
      </c>
    </row>
    <row r="4" spans="1:7" ht="16.5">
      <c r="A4" s="15"/>
      <c r="B4" s="16"/>
      <c r="C4" s="15"/>
      <c r="D4" s="16"/>
      <c r="E4" s="18"/>
      <c r="F4" s="16"/>
      <c r="G4" s="53"/>
    </row>
    <row r="5" spans="1:7" ht="16.5">
      <c r="A5" s="15"/>
      <c r="B5" s="16"/>
      <c r="C5" s="15"/>
      <c r="D5" s="16"/>
      <c r="E5" s="18"/>
      <c r="F5" s="16"/>
      <c r="G5" s="53"/>
    </row>
    <row r="6" spans="1:7" ht="16.5">
      <c r="A6" s="15"/>
      <c r="B6" s="16"/>
      <c r="C6" s="15"/>
      <c r="D6" s="16"/>
      <c r="E6" s="18"/>
      <c r="F6" s="16"/>
      <c r="G6" s="53"/>
    </row>
    <row r="7" spans="1:7" ht="16.5">
      <c r="A7" s="15"/>
      <c r="B7" s="16"/>
      <c r="C7" s="15"/>
      <c r="D7" s="16"/>
      <c r="E7" s="18"/>
      <c r="F7" s="16"/>
      <c r="G7" s="53"/>
    </row>
    <row r="8" spans="1:7" ht="16.5">
      <c r="A8" s="15"/>
      <c r="B8" s="16"/>
      <c r="C8" s="15"/>
      <c r="D8" s="16"/>
      <c r="E8" s="18"/>
      <c r="F8" s="16"/>
      <c r="G8" s="53"/>
    </row>
    <row r="9" spans="1:7" ht="16.5">
      <c r="A9" s="15"/>
      <c r="B9" s="16"/>
      <c r="C9" s="15"/>
      <c r="D9" s="16"/>
      <c r="E9" s="18"/>
      <c r="F9" s="16"/>
      <c r="G9" s="53"/>
    </row>
    <row r="10" spans="1:7" ht="16.5">
      <c r="A10" s="15"/>
      <c r="B10" s="16"/>
      <c r="C10" s="15"/>
      <c r="D10" s="16"/>
      <c r="E10" s="18"/>
      <c r="F10" s="16"/>
      <c r="G10" s="53"/>
    </row>
    <row r="11" spans="1:7" ht="16.5">
      <c r="A11" s="15"/>
      <c r="B11" s="16"/>
      <c r="C11" s="15"/>
      <c r="D11" s="16"/>
      <c r="E11" s="18"/>
      <c r="F11" s="16"/>
      <c r="G11" s="53"/>
    </row>
    <row r="12" spans="1:7" ht="16.5">
      <c r="A12" s="15"/>
      <c r="B12" s="16"/>
      <c r="C12" s="15"/>
      <c r="D12" s="16"/>
      <c r="E12" s="18"/>
      <c r="F12" s="16"/>
      <c r="G12" s="53"/>
    </row>
    <row r="13" spans="1:7" ht="16.5">
      <c r="A13" s="15"/>
      <c r="B13" s="16"/>
      <c r="C13" s="15"/>
      <c r="D13" s="16"/>
      <c r="E13" s="18"/>
      <c r="F13" s="16"/>
      <c r="G13" s="53"/>
    </row>
    <row r="14" spans="1:7" ht="16.5">
      <c r="A14" s="15"/>
      <c r="B14" s="16"/>
      <c r="C14" s="15"/>
      <c r="D14" s="16"/>
      <c r="E14" s="18"/>
      <c r="F14" s="16"/>
      <c r="G14" s="53"/>
    </row>
    <row r="15" spans="1:7" ht="16.5">
      <c r="A15" s="15"/>
      <c r="B15" s="16"/>
      <c r="C15" s="15"/>
      <c r="D15" s="16"/>
      <c r="E15" s="18"/>
      <c r="F15" s="16"/>
      <c r="G15" s="53"/>
    </row>
    <row r="16" spans="1:7" ht="16.5">
      <c r="A16" s="15"/>
      <c r="B16" s="16"/>
      <c r="C16" s="15"/>
      <c r="D16" s="16"/>
      <c r="E16" s="18"/>
      <c r="F16" s="16"/>
      <c r="G16" s="53"/>
    </row>
    <row r="17" spans="1:7" ht="16.5">
      <c r="A17" s="15"/>
      <c r="B17" s="16"/>
      <c r="C17" s="15"/>
      <c r="D17" s="16"/>
      <c r="E17" s="18"/>
      <c r="F17" s="16"/>
      <c r="G17" s="53"/>
    </row>
    <row r="18" spans="1:7" ht="16.5">
      <c r="A18" s="15"/>
      <c r="B18" s="16"/>
      <c r="C18" s="15"/>
      <c r="D18" s="16"/>
      <c r="E18" s="18"/>
      <c r="F18" s="16"/>
      <c r="G18" s="53"/>
    </row>
    <row r="19" spans="1:7" ht="16.5">
      <c r="A19" s="15"/>
      <c r="B19" s="16"/>
      <c r="C19" s="15"/>
      <c r="D19" s="16"/>
      <c r="E19" s="18"/>
      <c r="F19" s="16"/>
      <c r="G19" s="53"/>
    </row>
    <row r="20" spans="1:7" ht="16.5">
      <c r="A20" s="15"/>
      <c r="B20" s="16"/>
      <c r="C20" s="15"/>
      <c r="D20" s="16"/>
      <c r="E20" s="18"/>
      <c r="F20" s="16"/>
      <c r="G20" s="53"/>
    </row>
    <row r="21" spans="1:7" ht="16.5">
      <c r="A21" s="15"/>
      <c r="B21" s="16"/>
      <c r="C21" s="15"/>
      <c r="D21" s="16"/>
      <c r="E21" s="18"/>
      <c r="F21" s="16"/>
      <c r="G21" s="53"/>
    </row>
    <row r="22" spans="1:7" ht="16.5">
      <c r="A22" s="15"/>
      <c r="B22" s="16"/>
      <c r="C22" s="15"/>
      <c r="D22" s="16"/>
      <c r="E22" s="18"/>
      <c r="F22" s="16"/>
      <c r="G22" s="53"/>
    </row>
    <row r="23" spans="1:7" ht="16.5">
      <c r="A23" s="15"/>
      <c r="B23" s="16"/>
      <c r="C23" s="15"/>
      <c r="D23" s="16"/>
      <c r="E23" s="18"/>
      <c r="F23" s="16"/>
      <c r="G23" s="53"/>
    </row>
    <row r="24" spans="1:7" ht="16.5">
      <c r="A24" s="15"/>
      <c r="B24" s="16"/>
      <c r="C24" s="15"/>
      <c r="D24" s="16"/>
      <c r="E24" s="18"/>
      <c r="F24" s="16"/>
      <c r="G24" s="53"/>
    </row>
    <row r="25" spans="1:7" ht="16.5">
      <c r="A25" s="15"/>
      <c r="B25" s="16"/>
      <c r="C25" s="15"/>
      <c r="D25" s="16"/>
      <c r="E25" s="18"/>
      <c r="F25" s="16"/>
      <c r="G25" s="53"/>
    </row>
  </sheetData>
  <printOptions horizontalCentered="1"/>
  <pageMargins left="0" right="0" top="0" bottom="0" header="0" footer="0"/>
  <pageSetup paperSize="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G33"/>
  <sheetViews>
    <sheetView workbookViewId="0">
      <selection activeCell="A3" sqref="A3"/>
    </sheetView>
  </sheetViews>
  <sheetFormatPr defaultRowHeight="15"/>
  <cols>
    <col min="1" max="1" width="11.42578125" customWidth="1"/>
    <col min="2" max="2" width="14.7109375" customWidth="1"/>
    <col min="3" max="3" width="44.5703125" customWidth="1"/>
    <col min="4" max="4" width="20.28515625" customWidth="1"/>
    <col min="5" max="5" width="18" customWidth="1"/>
    <col min="6" max="6" width="16.140625" customWidth="1"/>
    <col min="7" max="7" width="20.42578125" style="31" customWidth="1"/>
  </cols>
  <sheetData>
    <row r="1" spans="1:7" ht="16.5">
      <c r="C1" s="47" t="s">
        <v>7</v>
      </c>
      <c r="G1" s="76">
        <f ca="1">TODAY()</f>
        <v>42703</v>
      </c>
    </row>
    <row r="3" spans="1:7" ht="45" customHeight="1">
      <c r="A3" s="28" t="s">
        <v>36</v>
      </c>
      <c r="B3" s="29" t="s">
        <v>13</v>
      </c>
      <c r="C3" s="29" t="s">
        <v>0</v>
      </c>
      <c r="D3" s="29" t="s">
        <v>4</v>
      </c>
      <c r="E3" s="30" t="s">
        <v>5</v>
      </c>
      <c r="F3" s="29" t="s">
        <v>1</v>
      </c>
      <c r="G3" s="52" t="s">
        <v>2</v>
      </c>
    </row>
    <row r="4" spans="1:7" s="55" customFormat="1" ht="82.5">
      <c r="A4" s="25">
        <v>42675</v>
      </c>
      <c r="B4" s="66">
        <v>171082</v>
      </c>
      <c r="C4" s="66" t="s">
        <v>86</v>
      </c>
      <c r="D4" s="66" t="s">
        <v>84</v>
      </c>
      <c r="E4" s="68">
        <v>523781</v>
      </c>
      <c r="F4" s="66" t="s">
        <v>87</v>
      </c>
      <c r="G4" s="65" t="s">
        <v>57</v>
      </c>
    </row>
    <row r="5" spans="1:7" ht="16.5">
      <c r="A5" s="15"/>
      <c r="B5" s="15"/>
      <c r="C5" s="15"/>
      <c r="D5" s="15"/>
      <c r="E5" s="15"/>
      <c r="F5" s="15"/>
      <c r="G5" s="32"/>
    </row>
    <row r="6" spans="1:7" ht="16.5">
      <c r="A6" s="15"/>
      <c r="B6" s="15"/>
      <c r="C6" s="15"/>
      <c r="D6" s="15"/>
      <c r="E6" s="15"/>
      <c r="F6" s="15"/>
      <c r="G6" s="32"/>
    </row>
    <row r="7" spans="1:7" ht="16.5">
      <c r="A7" s="15"/>
      <c r="B7" s="15"/>
      <c r="C7" s="15"/>
      <c r="D7" s="15"/>
      <c r="E7" s="15"/>
      <c r="F7" s="15"/>
      <c r="G7" s="32"/>
    </row>
    <row r="8" spans="1:7" ht="16.5">
      <c r="A8" s="15"/>
      <c r="B8" s="15"/>
      <c r="C8" s="15"/>
      <c r="D8" s="15"/>
      <c r="E8" s="15"/>
      <c r="F8" s="15"/>
      <c r="G8" s="32"/>
    </row>
    <row r="9" spans="1:7" ht="16.5">
      <c r="A9" s="15"/>
      <c r="B9" s="15"/>
      <c r="C9" s="15"/>
      <c r="D9" s="15"/>
      <c r="E9" s="15"/>
      <c r="F9" s="15"/>
      <c r="G9" s="32"/>
    </row>
    <row r="10" spans="1:7" ht="16.5">
      <c r="A10" s="15"/>
      <c r="B10" s="15"/>
      <c r="C10" s="15"/>
      <c r="D10" s="15"/>
      <c r="E10" s="15"/>
      <c r="F10" s="15"/>
      <c r="G10" s="32"/>
    </row>
    <row r="11" spans="1:7" ht="16.5">
      <c r="A11" s="15"/>
      <c r="B11" s="15"/>
      <c r="C11" s="15"/>
      <c r="D11" s="15"/>
      <c r="E11" s="15"/>
      <c r="F11" s="15"/>
      <c r="G11" s="32"/>
    </row>
    <row r="12" spans="1:7" ht="16.5">
      <c r="A12" s="15"/>
      <c r="B12" s="15"/>
      <c r="C12" s="15"/>
      <c r="D12" s="15"/>
      <c r="E12" s="15"/>
      <c r="F12" s="15"/>
      <c r="G12" s="32"/>
    </row>
    <row r="13" spans="1:7" ht="16.5">
      <c r="A13" s="15"/>
      <c r="B13" s="15"/>
      <c r="C13" s="15"/>
      <c r="D13" s="15"/>
      <c r="E13" s="15"/>
      <c r="F13" s="15"/>
      <c r="G13" s="32"/>
    </row>
    <row r="14" spans="1:7" ht="16.5">
      <c r="A14" s="15"/>
      <c r="B14" s="15"/>
      <c r="C14" s="15"/>
      <c r="D14" s="15"/>
      <c r="E14" s="15"/>
      <c r="F14" s="15"/>
      <c r="G14" s="32"/>
    </row>
    <row r="15" spans="1:7" ht="16.5">
      <c r="A15" s="15"/>
      <c r="B15" s="15"/>
      <c r="C15" s="15"/>
      <c r="D15" s="15"/>
      <c r="E15" s="15"/>
      <c r="F15" s="15"/>
      <c r="G15" s="32"/>
    </row>
    <row r="16" spans="1:7" ht="16.5">
      <c r="A16" s="15"/>
      <c r="B16" s="15"/>
      <c r="C16" s="15"/>
      <c r="D16" s="15"/>
      <c r="E16" s="15"/>
      <c r="F16" s="15"/>
      <c r="G16" s="32"/>
    </row>
    <row r="17" spans="1:7" ht="16.5">
      <c r="A17" s="15"/>
      <c r="B17" s="15"/>
      <c r="C17" s="15"/>
      <c r="D17" s="15"/>
      <c r="E17" s="15"/>
      <c r="F17" s="15"/>
      <c r="G17" s="32"/>
    </row>
    <row r="18" spans="1:7" ht="16.5">
      <c r="A18" s="15"/>
      <c r="B18" s="15"/>
      <c r="C18" s="15"/>
      <c r="D18" s="15"/>
      <c r="E18" s="15"/>
      <c r="F18" s="15"/>
      <c r="G18" s="32"/>
    </row>
    <row r="19" spans="1:7" ht="16.5">
      <c r="A19" s="15"/>
      <c r="B19" s="15"/>
      <c r="C19" s="15"/>
      <c r="D19" s="15"/>
      <c r="E19" s="15"/>
      <c r="F19" s="15"/>
      <c r="G19" s="32"/>
    </row>
    <row r="20" spans="1:7" ht="16.5">
      <c r="A20" s="15"/>
      <c r="B20" s="15"/>
      <c r="C20" s="15"/>
      <c r="D20" s="15"/>
      <c r="E20" s="15"/>
      <c r="F20" s="15"/>
      <c r="G20" s="32"/>
    </row>
    <row r="21" spans="1:7" ht="16.5">
      <c r="A21" s="15"/>
      <c r="B21" s="15"/>
      <c r="C21" s="15"/>
      <c r="D21" s="15"/>
      <c r="E21" s="15"/>
      <c r="F21" s="15"/>
      <c r="G21" s="32"/>
    </row>
    <row r="22" spans="1:7" ht="16.5">
      <c r="A22" s="15"/>
      <c r="B22" s="15"/>
      <c r="C22" s="15"/>
      <c r="D22" s="15"/>
      <c r="E22" s="15"/>
      <c r="F22" s="15"/>
      <c r="G22" s="32"/>
    </row>
    <row r="23" spans="1:7" ht="16.5">
      <c r="A23" s="15"/>
      <c r="B23" s="15"/>
      <c r="C23" s="15"/>
      <c r="D23" s="15"/>
      <c r="E23" s="15"/>
      <c r="F23" s="15"/>
      <c r="G23" s="32"/>
    </row>
    <row r="24" spans="1:7" ht="16.5">
      <c r="A24" s="15"/>
      <c r="B24" s="15"/>
      <c r="C24" s="15"/>
      <c r="D24" s="15"/>
      <c r="E24" s="15"/>
      <c r="F24" s="15"/>
      <c r="G24" s="32"/>
    </row>
    <row r="25" spans="1:7" ht="16.5">
      <c r="A25" s="15"/>
      <c r="B25" s="15"/>
      <c r="C25" s="15"/>
      <c r="D25" s="15"/>
      <c r="E25" s="15"/>
      <c r="F25" s="15"/>
      <c r="G25" s="32"/>
    </row>
    <row r="26" spans="1:7" ht="16.5">
      <c r="A26" s="15"/>
      <c r="B26" s="15"/>
      <c r="C26" s="15"/>
      <c r="D26" s="15"/>
      <c r="E26" s="15"/>
      <c r="F26" s="15"/>
      <c r="G26" s="32"/>
    </row>
    <row r="27" spans="1:7" ht="16.5">
      <c r="A27" s="15"/>
      <c r="B27" s="15"/>
      <c r="C27" s="15"/>
      <c r="D27" s="15"/>
      <c r="E27" s="15"/>
      <c r="F27" s="15"/>
      <c r="G27" s="32"/>
    </row>
    <row r="28" spans="1:7" ht="16.5">
      <c r="A28" s="15"/>
      <c r="B28" s="15"/>
      <c r="C28" s="15"/>
      <c r="D28" s="15"/>
      <c r="E28" s="15"/>
      <c r="F28" s="15"/>
      <c r="G28" s="32"/>
    </row>
    <row r="29" spans="1:7" ht="16.5">
      <c r="A29" s="15"/>
      <c r="B29" s="15"/>
      <c r="C29" s="15"/>
      <c r="D29" s="15"/>
      <c r="E29" s="15"/>
      <c r="F29" s="15"/>
      <c r="G29" s="32"/>
    </row>
    <row r="30" spans="1:7" ht="16.5">
      <c r="A30" s="15"/>
      <c r="B30" s="15"/>
      <c r="C30" s="15"/>
      <c r="D30" s="15"/>
      <c r="E30" s="15"/>
      <c r="F30" s="15"/>
      <c r="G30" s="32"/>
    </row>
    <row r="31" spans="1:7" ht="16.5">
      <c r="A31" s="15"/>
      <c r="B31" s="15"/>
      <c r="C31" s="15"/>
      <c r="D31" s="15"/>
      <c r="E31" s="15"/>
      <c r="F31" s="15"/>
      <c r="G31" s="32"/>
    </row>
    <row r="32" spans="1:7" ht="16.5">
      <c r="A32" s="15"/>
      <c r="B32" s="15"/>
      <c r="C32" s="15"/>
      <c r="D32" s="15"/>
      <c r="E32" s="15"/>
      <c r="F32" s="15"/>
      <c r="G32" s="32"/>
    </row>
    <row r="33" spans="1:7" ht="16.5">
      <c r="A33" s="15"/>
      <c r="B33" s="15"/>
      <c r="C33" s="15"/>
      <c r="D33" s="15"/>
      <c r="E33" s="15"/>
      <c r="F33" s="15"/>
      <c r="G33" s="32"/>
    </row>
  </sheetData>
  <printOptions horizontalCentered="1"/>
  <pageMargins left="0" right="0" top="0.78740157480314965" bottom="0" header="0" footer="0"/>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LAVORI STRADALI</vt:lpstr>
      <vt:lpstr>LAVORI DI PROGETTAZIONE</vt:lpstr>
      <vt:lpstr>COSTRUZIONI E RISTRUTTURAZIONI</vt:lpstr>
      <vt:lpstr>ACQUA- FOGNATURE- DEPURAZIONE-</vt:lpstr>
      <vt:lpstr>IMPIANTI ELETTRICI E MECCANICI </vt:lpstr>
      <vt:lpstr>FERROVIE</vt:lpstr>
      <vt:lpstr>AMBIENTE</vt:lpstr>
      <vt:lpstr>LAVORI CONDOTTE GAS - PETROLIO</vt:lpstr>
      <vt:lpstr>SPAZI VERDI</vt:lpstr>
      <vt:lpstr>FORNITURE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2016-11-29T10:14:09Z</dcterms:modified>
</cp:coreProperties>
</file>